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Z:\Clientes Ativos\ABESE\_Selo de Qualidade\Gerenciamento\A - ARQUIVOS TÉCNICOS\"/>
    </mc:Choice>
  </mc:AlternateContent>
  <xr:revisionPtr revIDLastSave="0" documentId="13_ncr:1_{B3E52781-EE3D-44B6-B3E6-EF32057D36ED}" xr6:coauthVersionLast="45" xr6:coauthVersionMax="45" xr10:uidLastSave="{00000000-0000-0000-0000-000000000000}"/>
  <bookViews>
    <workbookView xWindow="-120" yWindow="-120" windowWidth="20730" windowHeight="11160" xr2:uid="{00000000-000D-0000-FFFF-FFFF00000000}"/>
  </bookViews>
  <sheets>
    <sheet name="Requisitos ABESE"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1" l="1"/>
  <c r="M28" i="1"/>
  <c r="N28" i="1"/>
  <c r="O28" i="1"/>
  <c r="P28" i="1"/>
  <c r="K28" i="1" l="1"/>
  <c r="P110" i="1"/>
  <c r="O110" i="1"/>
  <c r="N110" i="1"/>
  <c r="M110" i="1"/>
  <c r="L110" i="1"/>
  <c r="P109" i="1"/>
  <c r="O109" i="1"/>
  <c r="N109" i="1"/>
  <c r="M109" i="1"/>
  <c r="L109" i="1"/>
  <c r="P108" i="1"/>
  <c r="O108" i="1"/>
  <c r="N108" i="1"/>
  <c r="M108" i="1"/>
  <c r="L108" i="1"/>
  <c r="P107" i="1"/>
  <c r="O107" i="1"/>
  <c r="N107" i="1"/>
  <c r="M107" i="1"/>
  <c r="L107" i="1"/>
  <c r="P106" i="1"/>
  <c r="O106" i="1"/>
  <c r="N106" i="1"/>
  <c r="M106" i="1"/>
  <c r="L106" i="1"/>
  <c r="P104" i="1"/>
  <c r="O104" i="1"/>
  <c r="N104" i="1"/>
  <c r="M104" i="1"/>
  <c r="L104" i="1"/>
  <c r="P103" i="1"/>
  <c r="O103" i="1"/>
  <c r="N103" i="1"/>
  <c r="M103" i="1"/>
  <c r="L103" i="1"/>
  <c r="P102" i="1"/>
  <c r="O102" i="1"/>
  <c r="N102" i="1"/>
  <c r="M102" i="1"/>
  <c r="L102" i="1"/>
  <c r="P101" i="1"/>
  <c r="O101" i="1"/>
  <c r="N101" i="1"/>
  <c r="M101" i="1"/>
  <c r="L101" i="1"/>
  <c r="P100" i="1"/>
  <c r="O100" i="1"/>
  <c r="N100" i="1"/>
  <c r="M100" i="1"/>
  <c r="L100" i="1"/>
  <c r="P99" i="1"/>
  <c r="O99" i="1"/>
  <c r="N99" i="1"/>
  <c r="M99" i="1"/>
  <c r="L99" i="1"/>
  <c r="P98" i="1"/>
  <c r="O98" i="1"/>
  <c r="N98" i="1"/>
  <c r="M98" i="1"/>
  <c r="L98" i="1"/>
  <c r="P96" i="1"/>
  <c r="O96" i="1"/>
  <c r="N96" i="1"/>
  <c r="M96" i="1"/>
  <c r="L96" i="1"/>
  <c r="P95" i="1"/>
  <c r="O95" i="1"/>
  <c r="N95" i="1"/>
  <c r="M95" i="1"/>
  <c r="L95" i="1"/>
  <c r="P94" i="1"/>
  <c r="O94" i="1"/>
  <c r="N94" i="1"/>
  <c r="M94" i="1"/>
  <c r="L94" i="1"/>
  <c r="P93" i="1"/>
  <c r="O93" i="1"/>
  <c r="N93" i="1"/>
  <c r="M93" i="1"/>
  <c r="L93" i="1"/>
  <c r="L61" i="1"/>
  <c r="P62" i="1"/>
  <c r="O62" i="1"/>
  <c r="N62" i="1"/>
  <c r="M62" i="1"/>
  <c r="L62" i="1"/>
  <c r="P61" i="1"/>
  <c r="O61" i="1"/>
  <c r="N61" i="1"/>
  <c r="M61" i="1"/>
  <c r="P60" i="1"/>
  <c r="O60" i="1"/>
  <c r="N60" i="1"/>
  <c r="M60" i="1"/>
  <c r="L60" i="1"/>
  <c r="P59" i="1"/>
  <c r="O59" i="1"/>
  <c r="N59" i="1"/>
  <c r="M59" i="1"/>
  <c r="L59" i="1"/>
  <c r="P58" i="1"/>
  <c r="O58" i="1"/>
  <c r="N58" i="1"/>
  <c r="M58" i="1"/>
  <c r="L58" i="1"/>
  <c r="P57" i="1"/>
  <c r="O57" i="1"/>
  <c r="N57" i="1"/>
  <c r="M57" i="1"/>
  <c r="L57" i="1"/>
  <c r="P56" i="1"/>
  <c r="O56" i="1"/>
  <c r="N56" i="1"/>
  <c r="M56" i="1"/>
  <c r="L56" i="1"/>
  <c r="P55" i="1"/>
  <c r="O55" i="1"/>
  <c r="N55" i="1"/>
  <c r="M55" i="1"/>
  <c r="L55" i="1"/>
  <c r="P54" i="1"/>
  <c r="O54" i="1"/>
  <c r="N54" i="1"/>
  <c r="M54" i="1"/>
  <c r="L54" i="1"/>
  <c r="P53" i="1"/>
  <c r="O53" i="1"/>
  <c r="N53" i="1"/>
  <c r="M53" i="1"/>
  <c r="L53" i="1"/>
  <c r="P52" i="1"/>
  <c r="O52" i="1"/>
  <c r="N52" i="1"/>
  <c r="M52" i="1"/>
  <c r="L52" i="1"/>
  <c r="P51" i="1"/>
  <c r="O51" i="1"/>
  <c r="N51" i="1"/>
  <c r="M51" i="1"/>
  <c r="L51" i="1"/>
  <c r="P50" i="1"/>
  <c r="O50" i="1"/>
  <c r="N50" i="1"/>
  <c r="M50" i="1"/>
  <c r="L50" i="1"/>
  <c r="P75" i="1"/>
  <c r="O75" i="1"/>
  <c r="N75" i="1"/>
  <c r="M75" i="1"/>
  <c r="L75" i="1"/>
  <c r="P74" i="1"/>
  <c r="O74" i="1"/>
  <c r="N74" i="1"/>
  <c r="M74" i="1"/>
  <c r="L74" i="1"/>
  <c r="K54" i="1" l="1"/>
  <c r="K53" i="1"/>
  <c r="K59" i="1"/>
  <c r="K110" i="1"/>
  <c r="K58" i="1"/>
  <c r="K57" i="1"/>
  <c r="K98" i="1"/>
  <c r="K102" i="1"/>
  <c r="K107" i="1"/>
  <c r="K52" i="1"/>
  <c r="K56" i="1"/>
  <c r="K60" i="1"/>
  <c r="K96" i="1"/>
  <c r="K101" i="1"/>
  <c r="K106" i="1"/>
  <c r="K50" i="1"/>
  <c r="K99" i="1"/>
  <c r="K103" i="1"/>
  <c r="K108" i="1"/>
  <c r="K55" i="1"/>
  <c r="K100" i="1"/>
  <c r="K109" i="1"/>
  <c r="K104" i="1"/>
  <c r="K62" i="1"/>
  <c r="K51" i="1"/>
  <c r="K94" i="1"/>
  <c r="K61" i="1"/>
  <c r="K93" i="1"/>
  <c r="K75" i="1"/>
  <c r="K95" i="1"/>
  <c r="K74" i="1"/>
  <c r="L17" i="1"/>
  <c r="P18" i="1"/>
  <c r="P19" i="1"/>
  <c r="P20" i="1"/>
  <c r="P21" i="1"/>
  <c r="P22" i="1"/>
  <c r="P23" i="1"/>
  <c r="P27" i="1"/>
  <c r="P24" i="1"/>
  <c r="P25" i="1"/>
  <c r="P29" i="1"/>
  <c r="P30" i="1"/>
  <c r="P32" i="1"/>
  <c r="P33" i="1"/>
  <c r="P34" i="1"/>
  <c r="P35" i="1"/>
  <c r="P36" i="1"/>
  <c r="P37" i="1"/>
  <c r="P38" i="1"/>
  <c r="P39" i="1"/>
  <c r="P40" i="1"/>
  <c r="P41" i="1"/>
  <c r="P42" i="1"/>
  <c r="P43" i="1"/>
  <c r="P44" i="1"/>
  <c r="P45" i="1"/>
  <c r="P46" i="1"/>
  <c r="P47" i="1"/>
  <c r="P48" i="1"/>
  <c r="P49" i="1"/>
  <c r="P64" i="1"/>
  <c r="P65" i="1"/>
  <c r="P66" i="1"/>
  <c r="P67" i="1"/>
  <c r="P69" i="1"/>
  <c r="P70" i="1"/>
  <c r="P71" i="1"/>
  <c r="P72" i="1"/>
  <c r="P76" i="1"/>
  <c r="P77" i="1"/>
  <c r="P78" i="1"/>
  <c r="P79" i="1"/>
  <c r="P80" i="1"/>
  <c r="P81" i="1"/>
  <c r="P82" i="1"/>
  <c r="P83" i="1"/>
  <c r="P84" i="1"/>
  <c r="P86" i="1"/>
  <c r="P87" i="1"/>
  <c r="P88" i="1"/>
  <c r="P89" i="1"/>
  <c r="P91" i="1"/>
  <c r="P17" i="1"/>
  <c r="O18" i="1"/>
  <c r="O19" i="1"/>
  <c r="O20" i="1"/>
  <c r="O21" i="1"/>
  <c r="O22" i="1"/>
  <c r="O23" i="1"/>
  <c r="O27" i="1"/>
  <c r="O24" i="1"/>
  <c r="O25" i="1"/>
  <c r="O29" i="1"/>
  <c r="O30" i="1"/>
  <c r="O32" i="1"/>
  <c r="O33" i="1"/>
  <c r="O34" i="1"/>
  <c r="O35" i="1"/>
  <c r="O36" i="1"/>
  <c r="O37" i="1"/>
  <c r="O38" i="1"/>
  <c r="O39" i="1"/>
  <c r="O40" i="1"/>
  <c r="O41" i="1"/>
  <c r="O42" i="1"/>
  <c r="O43" i="1"/>
  <c r="O44" i="1"/>
  <c r="O45" i="1"/>
  <c r="O46" i="1"/>
  <c r="O47" i="1"/>
  <c r="O48" i="1"/>
  <c r="O49" i="1"/>
  <c r="O64" i="1"/>
  <c r="O65" i="1"/>
  <c r="O66" i="1"/>
  <c r="O67" i="1"/>
  <c r="O69" i="1"/>
  <c r="O70" i="1"/>
  <c r="O71" i="1"/>
  <c r="O72" i="1"/>
  <c r="O76" i="1"/>
  <c r="O77" i="1"/>
  <c r="O78" i="1"/>
  <c r="O79" i="1"/>
  <c r="O80" i="1"/>
  <c r="O81" i="1"/>
  <c r="O82" i="1"/>
  <c r="O83" i="1"/>
  <c r="O84" i="1"/>
  <c r="O86" i="1"/>
  <c r="O87" i="1"/>
  <c r="O88" i="1"/>
  <c r="O89" i="1"/>
  <c r="O91" i="1"/>
  <c r="O17" i="1"/>
  <c r="N18" i="1"/>
  <c r="N19" i="1"/>
  <c r="N20" i="1"/>
  <c r="N21" i="1"/>
  <c r="N22" i="1"/>
  <c r="N23" i="1"/>
  <c r="N27" i="1"/>
  <c r="N24" i="1"/>
  <c r="N25" i="1"/>
  <c r="N29" i="1"/>
  <c r="N30" i="1"/>
  <c r="N32" i="1"/>
  <c r="N33" i="1"/>
  <c r="N34" i="1"/>
  <c r="N35" i="1"/>
  <c r="N36" i="1"/>
  <c r="N37" i="1"/>
  <c r="N38" i="1"/>
  <c r="N39" i="1"/>
  <c r="N40" i="1"/>
  <c r="N41" i="1"/>
  <c r="N42" i="1"/>
  <c r="N43" i="1"/>
  <c r="N44" i="1"/>
  <c r="N45" i="1"/>
  <c r="N46" i="1"/>
  <c r="N47" i="1"/>
  <c r="N48" i="1"/>
  <c r="N49" i="1"/>
  <c r="N64" i="1"/>
  <c r="N65" i="1"/>
  <c r="N66" i="1"/>
  <c r="N67" i="1"/>
  <c r="N69" i="1"/>
  <c r="N70" i="1"/>
  <c r="N71" i="1"/>
  <c r="N72" i="1"/>
  <c r="N76" i="1"/>
  <c r="N77" i="1"/>
  <c r="N78" i="1"/>
  <c r="N79" i="1"/>
  <c r="N80" i="1"/>
  <c r="N81" i="1"/>
  <c r="N82" i="1"/>
  <c r="N83" i="1"/>
  <c r="N84" i="1"/>
  <c r="N86" i="1"/>
  <c r="N87" i="1"/>
  <c r="N88" i="1"/>
  <c r="N89" i="1"/>
  <c r="N91" i="1"/>
  <c r="N17" i="1"/>
  <c r="M18" i="1"/>
  <c r="M19" i="1"/>
  <c r="M20" i="1"/>
  <c r="M21" i="1"/>
  <c r="M22" i="1"/>
  <c r="M23" i="1"/>
  <c r="M27" i="1"/>
  <c r="M24" i="1"/>
  <c r="M25" i="1"/>
  <c r="M29" i="1"/>
  <c r="M30" i="1"/>
  <c r="M32" i="1"/>
  <c r="M33" i="1"/>
  <c r="M34" i="1"/>
  <c r="M35" i="1"/>
  <c r="M36" i="1"/>
  <c r="M37" i="1"/>
  <c r="M38" i="1"/>
  <c r="M39" i="1"/>
  <c r="M40" i="1"/>
  <c r="M41" i="1"/>
  <c r="M42" i="1"/>
  <c r="M43" i="1"/>
  <c r="M44" i="1"/>
  <c r="M45" i="1"/>
  <c r="M46" i="1"/>
  <c r="M47" i="1"/>
  <c r="M48" i="1"/>
  <c r="M49" i="1"/>
  <c r="M64" i="1"/>
  <c r="M65" i="1"/>
  <c r="M66" i="1"/>
  <c r="M67" i="1"/>
  <c r="M69" i="1"/>
  <c r="M70" i="1"/>
  <c r="M71" i="1"/>
  <c r="M72" i="1"/>
  <c r="M76" i="1"/>
  <c r="M77" i="1"/>
  <c r="M78" i="1"/>
  <c r="M79" i="1"/>
  <c r="M80" i="1"/>
  <c r="M81" i="1"/>
  <c r="M82" i="1"/>
  <c r="M83" i="1"/>
  <c r="M84" i="1"/>
  <c r="M86" i="1"/>
  <c r="M87" i="1"/>
  <c r="M88" i="1"/>
  <c r="M89" i="1"/>
  <c r="M91" i="1"/>
  <c r="M17" i="1"/>
  <c r="L19" i="1"/>
  <c r="L18" i="1"/>
  <c r="L20" i="1"/>
  <c r="L21" i="1"/>
  <c r="L22" i="1"/>
  <c r="L23" i="1"/>
  <c r="L27" i="1"/>
  <c r="L24" i="1"/>
  <c r="L25" i="1"/>
  <c r="L29" i="1"/>
  <c r="L30" i="1"/>
  <c r="L32" i="1"/>
  <c r="L33" i="1"/>
  <c r="L34" i="1"/>
  <c r="L35" i="1"/>
  <c r="L36" i="1"/>
  <c r="L37" i="1"/>
  <c r="L38" i="1"/>
  <c r="L39" i="1"/>
  <c r="L40" i="1"/>
  <c r="L41" i="1"/>
  <c r="L42" i="1"/>
  <c r="L43" i="1"/>
  <c r="L44" i="1"/>
  <c r="L45" i="1"/>
  <c r="L46" i="1"/>
  <c r="L47" i="1"/>
  <c r="L48" i="1"/>
  <c r="L49" i="1"/>
  <c r="L64" i="1"/>
  <c r="L65" i="1"/>
  <c r="L66" i="1"/>
  <c r="L67" i="1"/>
  <c r="L69" i="1"/>
  <c r="L70" i="1"/>
  <c r="L71" i="1"/>
  <c r="L72" i="1"/>
  <c r="L76" i="1"/>
  <c r="L77" i="1"/>
  <c r="L78" i="1"/>
  <c r="L79" i="1"/>
  <c r="L80" i="1"/>
  <c r="L81" i="1"/>
  <c r="L82" i="1"/>
  <c r="L83" i="1"/>
  <c r="L84" i="1"/>
  <c r="L86" i="1"/>
  <c r="L87" i="1"/>
  <c r="L88" i="1"/>
  <c r="L89" i="1"/>
  <c r="L91" i="1"/>
  <c r="K17" i="1" l="1"/>
  <c r="K43" i="1"/>
  <c r="K42" i="1"/>
  <c r="K33" i="1"/>
  <c r="K80" i="1"/>
  <c r="K81" i="1"/>
  <c r="K88" i="1"/>
  <c r="K89" i="1"/>
  <c r="K87" i="1"/>
  <c r="K83" i="1"/>
  <c r="K79" i="1"/>
  <c r="K77" i="1"/>
  <c r="K72" i="1"/>
  <c r="K65" i="1"/>
  <c r="K41" i="1"/>
  <c r="K38" i="1"/>
  <c r="K35" i="1"/>
  <c r="K32" i="1"/>
  <c r="K23" i="1"/>
  <c r="K20" i="1"/>
  <c r="K91" i="1"/>
  <c r="K86" i="1"/>
  <c r="K82" i="1"/>
  <c r="K76" i="1"/>
  <c r="K71" i="1"/>
  <c r="K67" i="1"/>
  <c r="K64" i="1"/>
  <c r="K49" i="1"/>
  <c r="K46" i="1"/>
  <c r="K40" i="1"/>
  <c r="K37" i="1"/>
  <c r="K34" i="1"/>
  <c r="K29" i="1"/>
  <c r="K25" i="1"/>
  <c r="K22" i="1"/>
  <c r="K19" i="1"/>
  <c r="K78" i="1"/>
  <c r="K70" i="1"/>
  <c r="K66" i="1"/>
  <c r="K48" i="1"/>
  <c r="K44" i="1"/>
  <c r="K36" i="1"/>
  <c r="K30" i="1"/>
  <c r="K24" i="1"/>
  <c r="K27" i="1"/>
  <c r="K18" i="1"/>
  <c r="K84" i="1"/>
  <c r="K69" i="1"/>
  <c r="K47" i="1"/>
  <c r="K45" i="1"/>
  <c r="K39" i="1"/>
  <c r="K21" i="1"/>
  <c r="C14" i="1" l="1"/>
</calcChain>
</file>

<file path=xl/sharedStrings.xml><?xml version="1.0" encoding="utf-8"?>
<sst xmlns="http://schemas.openxmlformats.org/spreadsheetml/2006/main" count="309" uniqueCount="114">
  <si>
    <t>Portaria Remota</t>
  </si>
  <si>
    <t>X</t>
  </si>
  <si>
    <t>INS</t>
  </si>
  <si>
    <t>CM</t>
  </si>
  <si>
    <t>IND</t>
  </si>
  <si>
    <t>DIS</t>
  </si>
  <si>
    <t>PR</t>
  </si>
  <si>
    <t>Validador</t>
  </si>
  <si>
    <t>Segmento</t>
  </si>
  <si>
    <t>Tipo de Serviço</t>
  </si>
  <si>
    <t>PRESTAÇÃO DE SERVIÇO</t>
  </si>
  <si>
    <t>Especificações documentadas para os procedimentos de inspeção e testes dos produtos acabados ou produtos instalados. Caso a empresa possua certificação ISO9001, será dispensada da apresentação desta evidência.</t>
  </si>
  <si>
    <t>Procedimento documentado para serviços de assistência técnica realizados garantindo o atendimento aos requisitos técnicos, de acordo com os requisitos estabelecidos com o cliente, indicando as funções que podem executar o serviço.</t>
  </si>
  <si>
    <t>Dispositivos locais (instalados nos estabelecimentos): Portões em configuração de clausura para acesso físico controlado.</t>
  </si>
  <si>
    <t>Dispositivos locais (instalados nos estabelecimentos): Dispositivos eletrônicos de leitura de dados de acesso.</t>
  </si>
  <si>
    <t>Dispositivos locais (instalados nos estabelecimentos): Sistema eletrônico de gerenciamento dos dispositivos de leitura.</t>
  </si>
  <si>
    <t xml:space="preserve">Dispositivos locais (instalados nos estabelecimentos): Fechaduras eletromagnéticas para liberação e bloqueio de portões. </t>
  </si>
  <si>
    <t>Dispositivos locais (instalados nos estabelecimentos): Sistema anti-esmagamento nos portões.</t>
  </si>
  <si>
    <t>Dispositivos locais (instalados nos estabelecimentos): Câmeras de vídeo monitoramento com o objetivo de imagem em identificação e reconhecimento de cena.</t>
  </si>
  <si>
    <t>Dispositivos locais (instalados nos estabelecimentos): Sistema de interfonia IP (VOIP) para comunicação remota.</t>
  </si>
  <si>
    <t>Dispositivos locais (instalados nos estabelecimentos): Sistema de destravamento dos portões para operação manual em situações de evacuação de emergência no condomínio.</t>
  </si>
  <si>
    <t>Dispositivos locais (instalados nos estabelecimentos): Botões de emergência / pânico nos elevadores.</t>
  </si>
  <si>
    <t>Central de Atendimento Remoto: Software específico e dedicado ao atendimento, operação e gestão do sistema de portaria remota.</t>
  </si>
  <si>
    <t>Central de Atendimento Remoto: Servidores locais e / ou serviços de armazenamento de dados e imagens com garantias de níveis de segurança da informação.</t>
  </si>
  <si>
    <t>Central de Atendimento Remoto: Células de operações exclusiva para as atividades de atendimento de Portaria Remota.</t>
  </si>
  <si>
    <t>Análise das condições técnicas referentes a: portões já existentes; sistema de interfonia já existente; automatizadores já existentes; infraestrutura elétrica já existente; layout arquitetônico dos portões e portarias já existentes.</t>
  </si>
  <si>
    <t>Análise das condições técnicas, a disponibilidade e a capacidade de links de comunicação no condomínio
e na região.</t>
  </si>
  <si>
    <t xml:space="preserve">Identificação de no mínimo as seguintes informações de forma prévia: quantidade de apartamentos; quantidade de condôminos; necessidades do condomínio; requisitos funcionais do sistema. </t>
  </si>
  <si>
    <t>Determinação de quais recursos técnicos identificados têm condições de serem usados, ou adaptados, para o sistema de portaria remota.</t>
  </si>
  <si>
    <t>Instalação de dispositivo de comunicação por voz no elevador do condomínio para contatos de emergência com a central de portaria remota.</t>
  </si>
  <si>
    <t>Instalação de câmeras dentro dos elevadores com a visualização monitorada na central de atendimento da portaria remota e acionada quando o dispositivo de comunicação por voz for usado, ou quando existir alguma necessidade de supervisão, porém essa regra deve ser definida em acordo com a convenção e o regimento interno de cada condomínio.</t>
  </si>
  <si>
    <t>Áudios, vídeos e dados de acesso da operação relacionados à portaria remota armazenados por um período mínimo de 7 dias.</t>
  </si>
  <si>
    <t>Arquitetura do sistema contém sistema de redundância de energia que mantem todo o sistema local da portaria remota em plena condição operacional com a central de atendimento.</t>
  </si>
  <si>
    <t>Desenvolvimento da solução de portaria remota considerando os requisitos pertinentes das normativas: NBR 17240 – incêndio; NBR 9077 - saídas de emergência em edifícios; regras e legislações municipais, estaduais e federais no tocante a saídas de emergência em edifício.</t>
  </si>
  <si>
    <t>Configuração de instalação dos portões em formato de clausura com destravamento automático no acesso de pedestres e acesso de veículos, caso o condomínio não disponha desse recurso.</t>
  </si>
  <si>
    <t>Em situação de falhas técnicas graves, garantia de controle de acesso do condomínio através de um processo de contingência técnico e operacional até o reestabelecimento pleno do sistema.</t>
  </si>
  <si>
    <t>Firmamento de um Acordo de Nível de Serviço (SLA) com o condomínio para que as responsabilidades das partes e os limites operacionais do sistema de Portaria Remota estejam alinhados com as expectativas do projeto.</t>
  </si>
  <si>
    <t>Rotinas de atendimento operacional padronizadas e documentadas, formalizando o processo da Central de atendimento.</t>
  </si>
  <si>
    <t>Central de atendimento organizada através de um sistema de gestão adequado que possibilite eficiência e melhoria contínua nos processos operacionais e administrativos da central de atendimento.</t>
  </si>
  <si>
    <t>Registro de entrega de manual de procedimentos de uso do sistema pela empresa fornecedora da solução de portaria, contemplando as regras de segurança estabelecidas em conjunto com o corpo diretivo do condomínio.</t>
  </si>
  <si>
    <t>A associada deve estar legalmente estabelecida para executar sua atividade fim, e demonstrar compromissos com o Estatuto e regulamentos da ABESE.</t>
  </si>
  <si>
    <t>A associada deve possuir direcionamento estratégico e seu desdobramento.</t>
  </si>
  <si>
    <t>A associada deve possuir infra-estrutura adequada para a realização do produto ou do serviço contratado.</t>
  </si>
  <si>
    <t>A associada deve possuir políticas de Recursos Humanos adequadas em relação à legislação e boas práticas de gestão do negócio.</t>
  </si>
  <si>
    <t>A associada deve possuir processos na interface com o cliente que demonstrem capacidade em atender aos requisitos especificados.</t>
  </si>
  <si>
    <t>A associada deve possuir processos de realização do produto ou serviço que garantam que os requisitos especificados sejam atendidos.</t>
  </si>
  <si>
    <t>A associada deve possuir processos de aquisição de bens e serviços que garantam o atendimento aos requisitos especificados.</t>
  </si>
  <si>
    <t>A associada deve possuir procedimentos de monitoramento e controle nos processos e na gestão, que garantam que produtos ou serviços fora da especificação não sejam entregues ao cliente e que anomalias no sistema de gestão sejam identificadas e corrigidas.</t>
  </si>
  <si>
    <t>A associada deve possuir políticas de estudo de viabilidade de implantação, para análise dos requisitos técnicos e operacionais necessários para desenvolver o projeto da portaria remota no condomínio.</t>
  </si>
  <si>
    <t>A associada deve possuir políticas relativas à arquitetura de sistemas, com finalidade de mapear e integrar, de forma sistêmica, todos os equipamentos, dispositivos, interfaces, processos e outros aspectos importantes que suportam a estrutura dos serviços de portaria remota, levando em consideração os requisitos de usabilidade pretendida pelo condomínio que foram levantadas nos estudos de viabilidade de implantação.</t>
  </si>
  <si>
    <t>A associada deve possuir seus processos mapeados, permitindo um planejamento adequado das atividades, a definição de responsabilidades e o uso adequado dos recursos disponíveis nas diversas soluções de portaria remota.</t>
  </si>
  <si>
    <t>Cópia Autenticada do Contrato Social e última alteração.</t>
  </si>
  <si>
    <t xml:space="preserve">Cópia Autenticada do CNPJ, Inscrição Estadual e Inscrição Municipal (quando aplicáveis). </t>
  </si>
  <si>
    <t>Ficha de breve relato da Junta Comercial do Estado em que a empresa tiver sede e  eventuais filiais.</t>
  </si>
  <si>
    <t>Certidão de Regularidade com FGTS – CRF.</t>
  </si>
  <si>
    <t>Certidão Negativa de Débitos com INSS – CND. 
Obs.: poderá ser aceita também certidão positiva com efeito negativo.</t>
  </si>
  <si>
    <t>Atestado de adimplência com a ABESE.</t>
  </si>
  <si>
    <t>Caso a empresa já possua o Selo ABESE, a certificação deve ser comunicada aos clientes e mercado.</t>
  </si>
  <si>
    <t>Organograma ou definição de responsabilidades das áreas ou pessoas responsáveis pela garantia da qualidade, atendimento ao cliente e recursos humanos.</t>
  </si>
  <si>
    <t>Carta de compromisso atestando que somente comercializa produtos com emissão de nota fiscal, e que os processos de importação de produtos atendem aos requisitos legais e fiscais aplicáveis.</t>
  </si>
  <si>
    <t>No caso de produtos importados que serão instalados no usuário final, garantia de origem (rastreabilidade fiscal) e suporte pós-venda conforme Código de Defesa do Consumidor.</t>
  </si>
  <si>
    <t>Política da qualidade aprovada pela Direção.</t>
  </si>
  <si>
    <t>Comunicação da política aos funcionários da empresa.</t>
  </si>
  <si>
    <t>Análise crítica, pela Direção, dos objetivos, metas ou indicadores, com tomada de ações para melhoria no mínimo para os seguintes requisitos: tempo de resposta a emergências; controle e gestão do disparo falso; tempo de resposta às ordens de serviço.</t>
  </si>
  <si>
    <t>Back-up diário dos sistemas que afetam diretamente o atendimento, e teste periódico da recuperação dos dados de back-up.</t>
  </si>
  <si>
    <t>Empresa operando no esquema 24 horas nos 7 dias da semana.</t>
  </si>
  <si>
    <t xml:space="preserve">Estrutura e equipamentos de prevenção e combate a incêndios. </t>
  </si>
  <si>
    <t>Equipe de suporte técnico, com conhecimento sobre os produtos instalados, à disposição 24 horas, 7 dias da semana.</t>
  </si>
  <si>
    <t>Planos de treinamento internos, nas atividades foco da empresa.</t>
  </si>
  <si>
    <t>Matriz de substitutos documentada.</t>
  </si>
  <si>
    <t xml:space="preserve">Programa de integração de novos colaboradores. </t>
  </si>
  <si>
    <t>Avaliação do grau de satisfação do cliente por meio de pesquisas documentadas ou outro método, envolvendo questões do serviço prestado, qualidade do produto e qualidade do atendimento. 
Obs.: Caso a empresa possua Certificação ISO9001, será dispensada da apresentação desta evidência.</t>
  </si>
  <si>
    <t>Existência de canal de comunicação com clientes para tratativa de demandas.</t>
  </si>
  <si>
    <t>Declaração da empresa se possui pendências com órgãos oficiais que tratam da Defesa do Consumidor (Procon, Juizados Especiais ou outras instâncias). Caso possua, evidências de que os assuntos estão sendo tratados dentro do prazo.</t>
  </si>
  <si>
    <t>Declaração da empresa se possui pendências judiciais com clientes no que se refere à relação comercial. Caso possua, evidências de que estão sendo tratadas.</t>
  </si>
  <si>
    <t xml:space="preserve">Registros de inspeção prévia das instalações do cliente e evidência de que qualquer inadequação é comunicada ao cliente e somente liberada após autorização do cliente. </t>
  </si>
  <si>
    <t xml:space="preserve">Ordens de serviço de instalação documentadas. </t>
  </si>
  <si>
    <r>
      <t>Procedimento documentado para serviço de instalação do produto no cliente, incluindo: teste completo e documentado da solução do cliente, registro da entrega do manual com orientações do uso dos produtos, registro do treinamento do cliente no uso do produto / solução.</t>
    </r>
    <r>
      <rPr>
        <sz val="11"/>
        <color theme="1"/>
        <rFont val="Calibri"/>
        <family val="2"/>
      </rPr>
      <t xml:space="preserve">  </t>
    </r>
  </si>
  <si>
    <t xml:space="preserve">Existência de um acompanhamento formal e diário do atendimento das ordens de serviço de manutenção. </t>
  </si>
  <si>
    <t xml:space="preserve">Lista de fornecedores qualificados de produtos e serviços. </t>
  </si>
  <si>
    <t>Todos os fornecedores que atuam junto à empresa devem possuir documentos formalizados.</t>
  </si>
  <si>
    <t>Terceiros que atuam junto ao cliente devem possuir devida supervisão de atividades e indicadores de desempenho.</t>
  </si>
  <si>
    <t>Procedimento documentado para tratamento de problemas e reclamações do cliente. O procedimento deve conter, no mínimo, identificação, comunicação e registro do problema, avaliação e registro por pessoal autorizado em tempo hábil, tratamento do problema e resposta registrada ao cliente. Esse procedimentos deve incluir referência a problemas que vêm de organismos oficiais, como Procon e Delegacias do Consumidor, e ABESE.</t>
  </si>
  <si>
    <t>Preencha com um "X" (em letra maiúscula) os escopos em que sua empresa atua, e veja na tabela abaixo quais requisitos do Selo são aplicáveis (somente os itens indicados em verde).</t>
  </si>
  <si>
    <t>Quantidade de requisitos aplicáveis (somente os indicados em verde na tabela abaixo)</t>
  </si>
  <si>
    <t>Instalação e Manutenção</t>
  </si>
  <si>
    <t>Distribuidora</t>
  </si>
  <si>
    <t>DISTRIBUIDORA</t>
  </si>
  <si>
    <t>Indústria</t>
  </si>
  <si>
    <t>INS &amp; MCM</t>
  </si>
  <si>
    <t>Uso de crachás de identificação funcional pelos colaboradores / terceirizados durante trabalho externo.</t>
  </si>
  <si>
    <t>Existência de atendentes de inspeção técnica exclusivos (terceirizados ou não) por turno de trabalho (aplicável no caso de empresa que especifica em contrato o serviço de inspeção técnica).</t>
  </si>
  <si>
    <t>Firewall e sistemas anti-virus licenciados e atualizados.</t>
  </si>
  <si>
    <t>A empresa deve possuir meios de comunicação alternativos de voz caso a sua principal linha de comunicação seja interrompida.</t>
  </si>
  <si>
    <t xml:space="preserve">A empresa deve possuir sistema de redundância de comunicação da sinalização do alarme instalado no cliente. Em caso de não haver esse sistema de redundância, a empresa deve evidenciar a recusa do cliente por meio de um documento assinado. </t>
  </si>
  <si>
    <t>Acesso controlado à sala de operações.</t>
  </si>
  <si>
    <t xml:space="preserve">Sistemas de recepção de sinais de alarme, em quantidade e capacidade para receber a demanda de sinalização. </t>
  </si>
  <si>
    <t xml:space="preserve">Manter o software de operações licenciado e atualizado. </t>
  </si>
  <si>
    <t>Sistemas de comunicação: Links de telecomunicações para conexões de rede IP.</t>
  </si>
  <si>
    <t>Nobreaks dimensionados para suportar a carga de consumo do sistema de forma segura até o acionamento do gerador de energia permanente.</t>
  </si>
  <si>
    <t>Gerador de energia permanente.</t>
  </si>
  <si>
    <t>Documento listando para cada função organizacional os requisitos de competência necessários para cada cargo.</t>
  </si>
  <si>
    <t>Procedimentos documentados relativos aos processos de manutenção dos produtos instalados.</t>
  </si>
  <si>
    <t>Procedimentos documentados relativos aos testes realizados junto ao cliente para garantia da prestação de serviço operacional.</t>
  </si>
  <si>
    <t>Ordens de serviço de manutenção documentadas de acordo com o prazo estabelecido em contrato.</t>
  </si>
  <si>
    <t>Descrição em contrato de todos os produtos e serviços contratados pelo cliente.</t>
  </si>
  <si>
    <t>Empresa fornece treinamento aos seus clientes a respeito dos produtos vendido.</t>
  </si>
  <si>
    <t>Instalação de, no mínimo, dois links extras de comunicação para situações de falhas técnicas de comunicação (redundância).</t>
  </si>
  <si>
    <t>Central de Monitoramento 24h</t>
  </si>
  <si>
    <t>Sala exclusiva de operações para as atividades de Central de Monitoramento 24h e/ou central de portaria remota (a sala pode ser compartilhada para as duas atividades).</t>
  </si>
  <si>
    <t>Link dedicado de internet e mais um link de redundância (aplicável quando a empresa de Central de Monitoramento 24h utiliza internet como canal de comunicação entre os dispositivos do cliente e a central).</t>
  </si>
  <si>
    <t>Armazenamento dos sinais recebidos pela Central de Monitoramento 24h por um prazo mínimo de 7 dias.</t>
  </si>
  <si>
    <t>Plano de redundância para as atividades do operador da Central de Monitoramento 24h ou portaria remota.</t>
  </si>
  <si>
    <t xml:space="preserve">Procedimento documentado para serviço de Central de Monitoramento 24h, incluindo registro das ocorrências (inclusive sinistros ocorridos), geração de relatórios de atendimentos prestados, índice mensal de alarme real (ocorrências), medição mensal da quantidade de alarmes disparados sem intenção em relação ao númerto total de alarmes disparados.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</si>
</sst>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9"/>
      <color theme="1"/>
      <name val="Calibri"/>
      <family val="2"/>
    </font>
    <font>
      <sz val="10"/>
      <color theme="1"/>
      <name val="Calibri"/>
      <family val="2"/>
    </font>
    <font>
      <u/>
      <sz val="10"/>
      <color theme="1"/>
      <name val="Calibri"/>
      <family val="2"/>
    </font>
    <font>
      <sz val="10"/>
      <color rgb="FFE36C0A"/>
      <name val="Calibri"/>
      <family val="2"/>
    </font>
    <font>
      <sz val="11"/>
      <color theme="1"/>
      <name val="Calibri"/>
      <family val="2"/>
    </font>
    <font>
      <b/>
      <sz val="10"/>
      <color theme="1"/>
      <name val="Calibri"/>
      <family val="2"/>
    </font>
    <font>
      <b/>
      <sz val="11"/>
      <color rgb="FFFF0000"/>
      <name val="Calibri"/>
      <family val="2"/>
      <scheme val="minor"/>
    </font>
    <font>
      <b/>
      <sz val="11"/>
      <name val="Calibri"/>
      <family val="2"/>
      <scheme val="minor"/>
    </font>
    <font>
      <b/>
      <sz val="12"/>
      <color theme="1"/>
      <name val="Tahoma"/>
      <family val="2"/>
    </font>
    <font>
      <b/>
      <sz val="11"/>
      <color theme="1"/>
      <name val="Calibri"/>
      <family val="2"/>
    </font>
    <font>
      <b/>
      <sz val="12"/>
      <name val="Calibri"/>
      <family val="2"/>
      <scheme val="minor"/>
    </font>
    <font>
      <b/>
      <sz val="12"/>
      <color theme="1"/>
      <name val="Calibri"/>
      <family val="2"/>
      <scheme val="minor"/>
    </font>
    <font>
      <b/>
      <sz val="18"/>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EEECE1"/>
        <bgColor indexed="64"/>
      </patternFill>
    </fill>
    <fill>
      <patternFill patternType="solid">
        <fgColor rgb="FFFFFF00"/>
        <bgColor indexed="64"/>
      </patternFill>
    </fill>
    <fill>
      <patternFill patternType="solid">
        <fgColor rgb="FFFFFFFF"/>
        <bgColor indexed="64"/>
      </patternFill>
    </fill>
    <fill>
      <patternFill patternType="solid">
        <fgColor rgb="FF66FF66"/>
        <bgColor indexed="64"/>
      </patternFill>
    </fill>
    <fill>
      <patternFill patternType="solid">
        <fgColor theme="7" tint="0.79998168889431442"/>
        <bgColor indexed="64"/>
      </patternFill>
    </fill>
    <fill>
      <patternFill patternType="solid">
        <fgColor rgb="FF33CCFF"/>
        <bgColor indexed="64"/>
      </patternFill>
    </fill>
    <fill>
      <patternFill patternType="solid">
        <fgColor rgb="FFCCFFFF"/>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horizontal="left" vertical="center"/>
    </xf>
    <xf numFmtId="0" fontId="0" fillId="0" borderId="0" xfId="0" applyBorder="1" applyAlignment="1">
      <alignment horizontal="center" vertical="center"/>
    </xf>
    <xf numFmtId="0" fontId="2" fillId="2" borderId="6" xfId="0" applyFont="1" applyFill="1" applyBorder="1" applyAlignment="1">
      <alignment horizontal="center" vertical="center" wrapText="1"/>
    </xf>
    <xf numFmtId="0" fontId="0" fillId="0" borderId="0" xfId="0" applyBorder="1" applyAlignment="1">
      <alignment horizontal="left" vertical="center"/>
    </xf>
    <xf numFmtId="0" fontId="0" fillId="0" borderId="0" xfId="0" applyBorder="1"/>
    <xf numFmtId="0" fontId="2" fillId="2" borderId="4" xfId="0" applyFont="1" applyFill="1" applyBorder="1" applyAlignment="1">
      <alignment vertical="center" wrapText="1"/>
    </xf>
    <xf numFmtId="0" fontId="8" fillId="3" borderId="1" xfId="0" applyFont="1" applyFill="1" applyBorder="1" applyAlignment="1">
      <alignment horizontal="center" vertical="center"/>
    </xf>
    <xf numFmtId="0" fontId="3" fillId="0" borderId="0" xfId="0" applyFont="1" applyBorder="1" applyAlignment="1">
      <alignment vertical="center" wrapText="1"/>
    </xf>
    <xf numFmtId="0" fontId="4" fillId="0" borderId="0" xfId="0" applyFont="1" applyBorder="1" applyAlignment="1">
      <alignment vertical="center" wrapText="1"/>
    </xf>
    <xf numFmtId="0" fontId="3" fillId="4" borderId="0" xfId="0" applyFont="1" applyFill="1" applyBorder="1" applyAlignment="1">
      <alignment vertical="center" wrapText="1"/>
    </xf>
    <xf numFmtId="0" fontId="10" fillId="0" borderId="0" xfId="0" applyFont="1" applyAlignment="1">
      <alignment vertical="center"/>
    </xf>
    <xf numFmtId="0" fontId="9" fillId="0" borderId="3" xfId="0" applyFont="1" applyBorder="1" applyAlignment="1">
      <alignment horizontal="center" vertical="center"/>
    </xf>
    <xf numFmtId="0" fontId="12" fillId="9" borderId="3" xfId="0" applyFont="1" applyFill="1" applyBorder="1" applyAlignment="1">
      <alignment horizontal="left"/>
    </xf>
    <xf numFmtId="0" fontId="14" fillId="0" borderId="0" xfId="0" applyFont="1" applyAlignment="1">
      <alignment vertical="center"/>
    </xf>
    <xf numFmtId="0" fontId="12" fillId="8" borderId="3" xfId="0" quotePrefix="1" applyFont="1" applyFill="1" applyBorder="1" applyAlignment="1">
      <alignment vertical="center"/>
    </xf>
    <xf numFmtId="0" fontId="12" fillId="9" borderId="3" xfId="0" quotePrefix="1" applyFont="1" applyFill="1" applyBorder="1" applyAlignment="1">
      <alignment vertical="center"/>
    </xf>
    <xf numFmtId="0" fontId="13" fillId="8" borderId="3" xfId="0" applyFont="1" applyFill="1" applyBorder="1" applyAlignment="1">
      <alignment horizontal="center" vertical="center"/>
    </xf>
    <xf numFmtId="0" fontId="1" fillId="6" borderId="4" xfId="0" applyFont="1" applyFill="1" applyBorder="1" applyAlignment="1">
      <alignment horizontal="center" vertical="center" wrapText="1"/>
    </xf>
    <xf numFmtId="0" fontId="13" fillId="5" borderId="3" xfId="0" applyFont="1" applyFill="1" applyBorder="1" applyAlignment="1">
      <alignment horizontal="left" vertical="center" wrapText="1"/>
    </xf>
    <xf numFmtId="0" fontId="15" fillId="0" borderId="5" xfId="0" applyFont="1" applyBorder="1" applyAlignment="1">
      <alignment horizontal="center" vertical="center"/>
    </xf>
    <xf numFmtId="0" fontId="12" fillId="8" borderId="18" xfId="0" applyFont="1" applyFill="1" applyBorder="1" applyAlignment="1">
      <alignment horizontal="left" vertical="center"/>
    </xf>
    <xf numFmtId="0" fontId="3" fillId="0" borderId="1" xfId="0" applyFont="1" applyFill="1" applyBorder="1" applyAlignment="1">
      <alignment vertical="center" wrapText="1"/>
    </xf>
    <xf numFmtId="0" fontId="3" fillId="0" borderId="17" xfId="0" applyFont="1" applyFill="1" applyBorder="1" applyAlignment="1">
      <alignment vertical="center" wrapText="1"/>
    </xf>
    <xf numFmtId="0" fontId="4" fillId="0" borderId="1" xfId="0" applyFont="1" applyFill="1" applyBorder="1" applyAlignment="1">
      <alignment vertical="center" wrapText="1"/>
    </xf>
    <xf numFmtId="0" fontId="4" fillId="0" borderId="17" xfId="0" applyFont="1" applyFill="1" applyBorder="1" applyAlignment="1">
      <alignment vertical="center" wrapText="1"/>
    </xf>
    <xf numFmtId="0" fontId="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7" borderId="8" xfId="0" applyFont="1" applyFill="1" applyBorder="1" applyAlignment="1">
      <alignment horizontal="left" vertical="center" wrapText="1"/>
    </xf>
    <xf numFmtId="0" fontId="3" fillId="7" borderId="9"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11" fillId="8" borderId="11" xfId="0" applyFont="1" applyFill="1" applyBorder="1" applyAlignment="1">
      <alignment horizontal="left" vertical="center" wrapText="1"/>
    </xf>
    <xf numFmtId="0" fontId="11" fillId="8" borderId="12" xfId="0" applyFont="1" applyFill="1" applyBorder="1" applyAlignment="1">
      <alignment horizontal="left" vertical="center" wrapText="1"/>
    </xf>
    <xf numFmtId="0" fontId="11" fillId="8" borderId="5"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7" borderId="19" xfId="0" applyFont="1" applyFill="1" applyBorder="1" applyAlignment="1">
      <alignment horizontal="left" vertical="center" wrapText="1"/>
    </xf>
    <xf numFmtId="0" fontId="3" fillId="7" borderId="20" xfId="0" applyFont="1" applyFill="1" applyBorder="1" applyAlignment="1">
      <alignment horizontal="left" vertical="center" wrapText="1"/>
    </xf>
    <xf numFmtId="0" fontId="3" fillId="7" borderId="21" xfId="0" applyFont="1" applyFill="1" applyBorder="1" applyAlignment="1">
      <alignment horizontal="left" vertical="center" wrapText="1"/>
    </xf>
    <xf numFmtId="0" fontId="12" fillId="8" borderId="3" xfId="0" applyFont="1" applyFill="1" applyBorder="1" applyAlignment="1">
      <alignment horizontal="left" vertical="center"/>
    </xf>
    <xf numFmtId="0" fontId="3" fillId="7" borderId="13"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3" fillId="7" borderId="16" xfId="0" applyFont="1" applyFill="1" applyBorder="1" applyAlignment="1">
      <alignment horizontal="left" vertical="center" wrapText="1"/>
    </xf>
  </cellXfs>
  <cellStyles count="1">
    <cellStyle name="Normal" xfId="0" builtinId="0"/>
  </cellStyles>
  <dxfs count="26">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s>
  <tableStyles count="0" defaultTableStyle="TableStyleMedium2" defaultPivotStyle="PivotStyleLight16"/>
  <colors>
    <mruColors>
      <color rgb="FF66FF66"/>
      <color rgb="FFCCFFFF"/>
      <color rgb="FF990000"/>
      <color rgb="FF33CCFF"/>
      <color rgb="FF73AE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107577</xdr:colOff>
      <xdr:row>0</xdr:row>
      <xdr:rowOff>215154</xdr:rowOff>
    </xdr:from>
    <xdr:to>
      <xdr:col>1</xdr:col>
      <xdr:colOff>1250577</xdr:colOff>
      <xdr:row>4</xdr:row>
      <xdr:rowOff>66788</xdr:rowOff>
    </xdr:to>
    <xdr:pic>
      <xdr:nvPicPr>
        <xdr:cNvPr id="2" name="Imagem 1" descr="ABES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6377" y="215154"/>
          <a:ext cx="1143000" cy="9184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1164707</xdr:colOff>
      <xdr:row>0</xdr:row>
      <xdr:rowOff>256389</xdr:rowOff>
    </xdr:from>
    <xdr:to>
      <xdr:col>4</xdr:col>
      <xdr:colOff>2256862</xdr:colOff>
      <xdr:row>3</xdr:row>
      <xdr:rowOff>156434</xdr:rowOff>
    </xdr:to>
    <xdr:pic>
      <xdr:nvPicPr>
        <xdr:cNvPr id="4" name="Imagem 3" descr="selo-abes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601876">
          <a:off x="11680307" y="256389"/>
          <a:ext cx="1092155" cy="78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2133600</xdr:colOff>
      <xdr:row>1</xdr:row>
      <xdr:rowOff>44822</xdr:rowOff>
    </xdr:from>
    <xdr:to>
      <xdr:col>4</xdr:col>
      <xdr:colOff>959223</xdr:colOff>
      <xdr:row>2</xdr:row>
      <xdr:rowOff>286868</xdr:rowOff>
    </xdr:to>
    <xdr:sp macro="" textlink="">
      <xdr:nvSpPr>
        <xdr:cNvPr id="7" name="CaixaDeTexto 6">
          <a:extLst>
            <a:ext uri="{FF2B5EF4-FFF2-40B4-BE49-F238E27FC236}">
              <a16:creationId xmlns:a16="http://schemas.microsoft.com/office/drawing/2014/main" id="{00000000-0008-0000-0000-000007000000}"/>
            </a:ext>
          </a:extLst>
        </xdr:cNvPr>
        <xdr:cNvSpPr txBox="1"/>
      </xdr:nvSpPr>
      <xdr:spPr>
        <a:xfrm>
          <a:off x="4751294" y="376516"/>
          <a:ext cx="6723529" cy="403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800" b="1"/>
            <a:t>Requisitos da Norma de Referência – Selo de Qualidade ABESE</a:t>
          </a: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66"/>
  </sheetPr>
  <dimension ref="B1:P110"/>
  <sheetViews>
    <sheetView showGridLines="0" tabSelected="1" zoomScaleNormal="100" workbookViewId="0">
      <selection activeCell="E6" sqref="E6"/>
    </sheetView>
  </sheetViews>
  <sheetFormatPr defaultRowHeight="28.15" customHeight="1" outlineLevelRow="1" x14ac:dyDescent="0.25"/>
  <cols>
    <col min="1" max="1" width="25.42578125" customWidth="1"/>
    <col min="2" max="2" width="46.5703125" style="1" customWidth="1"/>
    <col min="3" max="3" width="35.7109375" style="1" customWidth="1"/>
    <col min="4" max="4" width="33" style="1" customWidth="1"/>
    <col min="5" max="5" width="34.85546875" style="1" customWidth="1"/>
    <col min="6" max="6" width="23.140625" hidden="1" customWidth="1"/>
    <col min="7" max="10" width="8.85546875" hidden="1" customWidth="1"/>
    <col min="11" max="11" width="10.7109375" hidden="1" customWidth="1"/>
    <col min="12" max="16" width="8.85546875" hidden="1" customWidth="1"/>
    <col min="17" max="17" width="38.28515625" customWidth="1"/>
  </cols>
  <sheetData>
    <row r="1" spans="2:16" ht="25.9" customHeight="1" x14ac:dyDescent="0.25"/>
    <row r="2" spans="2:16" ht="12.6" customHeight="1" x14ac:dyDescent="0.25">
      <c r="C2" s="14"/>
      <c r="D2" s="11"/>
      <c r="E2" s="11"/>
    </row>
    <row r="3" spans="2:16" ht="31.15" customHeight="1" x14ac:dyDescent="0.25"/>
    <row r="4" spans="2:16" ht="15" x14ac:dyDescent="0.25"/>
    <row r="5" spans="2:16" ht="25.9" customHeight="1" thickBot="1" x14ac:dyDescent="0.3"/>
    <row r="6" spans="2:16" ht="90.75" thickBot="1" x14ac:dyDescent="0.3">
      <c r="B6" s="17" t="s">
        <v>8</v>
      </c>
      <c r="C6" s="17" t="s">
        <v>9</v>
      </c>
      <c r="D6" s="18" t="s">
        <v>83</v>
      </c>
    </row>
    <row r="7" spans="2:16" ht="16.5" thickBot="1" x14ac:dyDescent="0.3">
      <c r="B7" s="44" t="s">
        <v>10</v>
      </c>
      <c r="C7" s="13" t="s">
        <v>108</v>
      </c>
      <c r="D7" s="12"/>
      <c r="E7"/>
    </row>
    <row r="8" spans="2:16" ht="16.5" thickBot="1" x14ac:dyDescent="0.3">
      <c r="B8" s="44"/>
      <c r="C8" s="13" t="s">
        <v>0</v>
      </c>
      <c r="D8" s="12"/>
      <c r="E8"/>
    </row>
    <row r="9" spans="2:16" ht="16.5" thickBot="1" x14ac:dyDescent="0.3">
      <c r="B9" s="44"/>
      <c r="C9" s="13" t="s">
        <v>85</v>
      </c>
      <c r="D9" s="12"/>
      <c r="E9"/>
    </row>
    <row r="10" spans="2:16" ht="16.5" thickBot="1" x14ac:dyDescent="0.3">
      <c r="B10" s="15" t="s">
        <v>87</v>
      </c>
      <c r="C10" s="16" t="s">
        <v>86</v>
      </c>
      <c r="D10" s="12"/>
      <c r="E10"/>
    </row>
    <row r="11" spans="2:16" ht="16.5" thickBot="1" x14ac:dyDescent="0.3">
      <c r="B11" s="21"/>
      <c r="C11" s="13" t="s">
        <v>88</v>
      </c>
      <c r="D11" s="12"/>
      <c r="E11"/>
    </row>
    <row r="12" spans="2:16" ht="15" x14ac:dyDescent="0.25">
      <c r="C12" s="4"/>
      <c r="D12" s="5"/>
      <c r="E12" s="4"/>
    </row>
    <row r="13" spans="2:16" ht="15.75" thickBot="1" x14ac:dyDescent="0.3"/>
    <row r="14" spans="2:16" ht="40.15" customHeight="1" thickBot="1" x14ac:dyDescent="0.3">
      <c r="B14" s="19" t="s">
        <v>84</v>
      </c>
      <c r="C14" s="20">
        <f>COUNTIF(K17:K110,"OK")</f>
        <v>0</v>
      </c>
    </row>
    <row r="15" spans="2:16" ht="18" customHeight="1" thickBot="1" x14ac:dyDescent="0.3">
      <c r="F15" s="6" t="s">
        <v>89</v>
      </c>
      <c r="G15" s="6" t="s">
        <v>3</v>
      </c>
      <c r="H15" s="6" t="s">
        <v>4</v>
      </c>
      <c r="I15" s="6" t="s">
        <v>5</v>
      </c>
      <c r="J15" s="3" t="s">
        <v>6</v>
      </c>
      <c r="K15" s="7" t="s">
        <v>7</v>
      </c>
      <c r="L15" s="6" t="s">
        <v>2</v>
      </c>
      <c r="M15" s="6" t="s">
        <v>3</v>
      </c>
      <c r="N15" s="6" t="s">
        <v>4</v>
      </c>
      <c r="O15" s="6" t="s">
        <v>5</v>
      </c>
      <c r="P15" s="6" t="s">
        <v>6</v>
      </c>
    </row>
    <row r="16" spans="2:16" ht="52.15" customHeight="1" thickBot="1" x14ac:dyDescent="0.3">
      <c r="B16" s="35" t="s">
        <v>40</v>
      </c>
      <c r="C16" s="36"/>
      <c r="D16" s="36"/>
      <c r="E16" s="37"/>
    </row>
    <row r="17" spans="2:16" ht="14.45" customHeight="1" outlineLevel="1" x14ac:dyDescent="0.25">
      <c r="B17" s="41" t="s">
        <v>51</v>
      </c>
      <c r="C17" s="42"/>
      <c r="D17" s="42"/>
      <c r="E17" s="43"/>
      <c r="F17" s="23" t="s">
        <v>1</v>
      </c>
      <c r="G17" s="22" t="s">
        <v>1</v>
      </c>
      <c r="H17" s="22" t="s">
        <v>1</v>
      </c>
      <c r="I17" s="22" t="s">
        <v>1</v>
      </c>
      <c r="J17" s="22" t="s">
        <v>1</v>
      </c>
      <c r="K17" s="2" t="str">
        <f t="shared" ref="K17:K25" si="0">IF(SUM(L17:P17)=0,"NOK","OK")</f>
        <v>NOK</v>
      </c>
      <c r="L17">
        <f t="shared" ref="L17:L25" si="1">IF(F17="X",IF($D$9="X",1,0),0)</f>
        <v>0</v>
      </c>
      <c r="M17">
        <f t="shared" ref="M17:M25" si="2">IF(G17="X",IF($D$7="X",1,0),0)</f>
        <v>0</v>
      </c>
      <c r="N17">
        <f t="shared" ref="N17:N25" si="3">IF(H17="X",IF($D$11="X",1,0),0)</f>
        <v>0</v>
      </c>
      <c r="O17">
        <f t="shared" ref="O17:O25" si="4">IF(I17="X",IF($D$10="X",1,0),0)</f>
        <v>0</v>
      </c>
      <c r="P17">
        <f t="shared" ref="P17:P25" si="5">IF(J17="X",IF($D$8="X",1,0),0)</f>
        <v>0</v>
      </c>
    </row>
    <row r="18" spans="2:16" ht="14.45" customHeight="1" outlineLevel="1" x14ac:dyDescent="0.25">
      <c r="B18" s="45" t="s">
        <v>52</v>
      </c>
      <c r="C18" s="46"/>
      <c r="D18" s="46"/>
      <c r="E18" s="47"/>
      <c r="F18" s="23" t="s">
        <v>1</v>
      </c>
      <c r="G18" s="22" t="s">
        <v>1</v>
      </c>
      <c r="H18" s="22" t="s">
        <v>1</v>
      </c>
      <c r="I18" s="22" t="s">
        <v>1</v>
      </c>
      <c r="J18" s="22" t="s">
        <v>1</v>
      </c>
      <c r="K18" s="2" t="str">
        <f t="shared" si="0"/>
        <v>NOK</v>
      </c>
      <c r="L18">
        <f t="shared" si="1"/>
        <v>0</v>
      </c>
      <c r="M18">
        <f t="shared" si="2"/>
        <v>0</v>
      </c>
      <c r="N18">
        <f t="shared" si="3"/>
        <v>0</v>
      </c>
      <c r="O18">
        <f t="shared" si="4"/>
        <v>0</v>
      </c>
      <c r="P18">
        <f t="shared" si="5"/>
        <v>0</v>
      </c>
    </row>
    <row r="19" spans="2:16" ht="14.45" customHeight="1" outlineLevel="1" x14ac:dyDescent="0.25">
      <c r="B19" s="45" t="s">
        <v>53</v>
      </c>
      <c r="C19" s="46"/>
      <c r="D19" s="46"/>
      <c r="E19" s="47"/>
      <c r="F19" s="23" t="s">
        <v>1</v>
      </c>
      <c r="G19" s="22" t="s">
        <v>1</v>
      </c>
      <c r="H19" s="22" t="s">
        <v>1</v>
      </c>
      <c r="I19" s="22" t="s">
        <v>1</v>
      </c>
      <c r="J19" s="22" t="s">
        <v>1</v>
      </c>
      <c r="K19" s="2" t="str">
        <f t="shared" si="0"/>
        <v>NOK</v>
      </c>
      <c r="L19">
        <f t="shared" si="1"/>
        <v>0</v>
      </c>
      <c r="M19">
        <f t="shared" si="2"/>
        <v>0</v>
      </c>
      <c r="N19">
        <f t="shared" si="3"/>
        <v>0</v>
      </c>
      <c r="O19">
        <f t="shared" si="4"/>
        <v>0</v>
      </c>
      <c r="P19">
        <f t="shared" si="5"/>
        <v>0</v>
      </c>
    </row>
    <row r="20" spans="2:16" ht="14.45" customHeight="1" outlineLevel="1" x14ac:dyDescent="0.25">
      <c r="B20" s="45" t="s">
        <v>54</v>
      </c>
      <c r="C20" s="46"/>
      <c r="D20" s="46"/>
      <c r="E20" s="47"/>
      <c r="F20" s="23" t="s">
        <v>1</v>
      </c>
      <c r="G20" s="22" t="s">
        <v>1</v>
      </c>
      <c r="H20" s="22" t="s">
        <v>1</v>
      </c>
      <c r="I20" s="22" t="s">
        <v>1</v>
      </c>
      <c r="J20" s="22" t="s">
        <v>1</v>
      </c>
      <c r="K20" s="2" t="str">
        <f t="shared" si="0"/>
        <v>NOK</v>
      </c>
      <c r="L20">
        <f t="shared" si="1"/>
        <v>0</v>
      </c>
      <c r="M20">
        <f t="shared" si="2"/>
        <v>0</v>
      </c>
      <c r="N20">
        <f t="shared" si="3"/>
        <v>0</v>
      </c>
      <c r="O20">
        <f t="shared" si="4"/>
        <v>0</v>
      </c>
      <c r="P20">
        <f t="shared" si="5"/>
        <v>0</v>
      </c>
    </row>
    <row r="21" spans="2:16" ht="30.6" customHeight="1" outlineLevel="1" x14ac:dyDescent="0.25">
      <c r="B21" s="45" t="s">
        <v>55</v>
      </c>
      <c r="C21" s="46"/>
      <c r="D21" s="46"/>
      <c r="E21" s="47"/>
      <c r="F21" s="23" t="s">
        <v>1</v>
      </c>
      <c r="G21" s="22" t="s">
        <v>1</v>
      </c>
      <c r="H21" s="22" t="s">
        <v>1</v>
      </c>
      <c r="I21" s="22" t="s">
        <v>1</v>
      </c>
      <c r="J21" s="22" t="s">
        <v>1</v>
      </c>
      <c r="K21" s="2" t="str">
        <f t="shared" si="0"/>
        <v>NOK</v>
      </c>
      <c r="L21">
        <f t="shared" si="1"/>
        <v>0</v>
      </c>
      <c r="M21">
        <f t="shared" si="2"/>
        <v>0</v>
      </c>
      <c r="N21">
        <f t="shared" si="3"/>
        <v>0</v>
      </c>
      <c r="O21">
        <f t="shared" si="4"/>
        <v>0</v>
      </c>
      <c r="P21">
        <f t="shared" si="5"/>
        <v>0</v>
      </c>
    </row>
    <row r="22" spans="2:16" ht="14.45" customHeight="1" outlineLevel="1" x14ac:dyDescent="0.25">
      <c r="B22" s="45" t="s">
        <v>56</v>
      </c>
      <c r="C22" s="46"/>
      <c r="D22" s="46"/>
      <c r="E22" s="47"/>
      <c r="F22" s="23" t="s">
        <v>1</v>
      </c>
      <c r="G22" s="22" t="s">
        <v>1</v>
      </c>
      <c r="H22" s="22" t="s">
        <v>1</v>
      </c>
      <c r="I22" s="22" t="s">
        <v>1</v>
      </c>
      <c r="J22" s="22" t="s">
        <v>1</v>
      </c>
      <c r="K22" s="2" t="str">
        <f t="shared" si="0"/>
        <v>NOK</v>
      </c>
      <c r="L22">
        <f t="shared" si="1"/>
        <v>0</v>
      </c>
      <c r="M22">
        <f t="shared" si="2"/>
        <v>0</v>
      </c>
      <c r="N22">
        <f t="shared" si="3"/>
        <v>0</v>
      </c>
      <c r="O22">
        <f t="shared" si="4"/>
        <v>0</v>
      </c>
      <c r="P22">
        <f t="shared" si="5"/>
        <v>0</v>
      </c>
    </row>
    <row r="23" spans="2:16" ht="14.45" customHeight="1" outlineLevel="1" x14ac:dyDescent="0.25">
      <c r="B23" s="45" t="s">
        <v>57</v>
      </c>
      <c r="C23" s="46"/>
      <c r="D23" s="46"/>
      <c r="E23" s="47"/>
      <c r="F23" s="23" t="s">
        <v>1</v>
      </c>
      <c r="G23" s="22" t="s">
        <v>1</v>
      </c>
      <c r="H23" s="22" t="s">
        <v>1</v>
      </c>
      <c r="I23" s="22" t="s">
        <v>1</v>
      </c>
      <c r="J23" s="22" t="s">
        <v>1</v>
      </c>
      <c r="K23" s="2" t="str">
        <f t="shared" si="0"/>
        <v>NOK</v>
      </c>
      <c r="L23">
        <f t="shared" si="1"/>
        <v>0</v>
      </c>
      <c r="M23">
        <f t="shared" si="2"/>
        <v>0</v>
      </c>
      <c r="N23">
        <f t="shared" si="3"/>
        <v>0</v>
      </c>
      <c r="O23">
        <f t="shared" si="4"/>
        <v>0</v>
      </c>
      <c r="P23">
        <f t="shared" si="5"/>
        <v>0</v>
      </c>
    </row>
    <row r="24" spans="2:16" ht="28.9" customHeight="1" outlineLevel="1" x14ac:dyDescent="0.25">
      <c r="B24" s="45" t="s">
        <v>59</v>
      </c>
      <c r="C24" s="46"/>
      <c r="D24" s="46"/>
      <c r="E24" s="47"/>
      <c r="F24" s="23"/>
      <c r="G24" s="22"/>
      <c r="H24" s="22" t="s">
        <v>1</v>
      </c>
      <c r="I24" s="22" t="s">
        <v>1</v>
      </c>
      <c r="J24" s="22"/>
      <c r="K24" s="2" t="str">
        <f t="shared" si="0"/>
        <v>NOK</v>
      </c>
      <c r="L24">
        <f t="shared" si="1"/>
        <v>0</v>
      </c>
      <c r="M24">
        <f t="shared" si="2"/>
        <v>0</v>
      </c>
      <c r="N24">
        <f t="shared" si="3"/>
        <v>0</v>
      </c>
      <c r="O24">
        <f t="shared" si="4"/>
        <v>0</v>
      </c>
      <c r="P24">
        <f t="shared" si="5"/>
        <v>0</v>
      </c>
    </row>
    <row r="25" spans="2:16" ht="28.15" customHeight="1" outlineLevel="1" thickBot="1" x14ac:dyDescent="0.3">
      <c r="B25" s="48" t="s">
        <v>60</v>
      </c>
      <c r="C25" s="49"/>
      <c r="D25" s="49"/>
      <c r="E25" s="50"/>
      <c r="F25" s="23"/>
      <c r="G25" s="22"/>
      <c r="H25" s="22" t="s">
        <v>1</v>
      </c>
      <c r="I25" s="22" t="s">
        <v>1</v>
      </c>
      <c r="J25" s="24"/>
      <c r="K25" s="2" t="str">
        <f t="shared" si="0"/>
        <v>NOK</v>
      </c>
      <c r="L25">
        <f t="shared" si="1"/>
        <v>0</v>
      </c>
      <c r="M25">
        <f t="shared" si="2"/>
        <v>0</v>
      </c>
      <c r="N25">
        <f t="shared" si="3"/>
        <v>0</v>
      </c>
      <c r="O25">
        <f t="shared" si="4"/>
        <v>0</v>
      </c>
      <c r="P25">
        <f t="shared" si="5"/>
        <v>0</v>
      </c>
    </row>
    <row r="26" spans="2:16" ht="52.15" customHeight="1" thickBot="1" x14ac:dyDescent="0.3">
      <c r="B26" s="35" t="s">
        <v>41</v>
      </c>
      <c r="C26" s="36"/>
      <c r="D26" s="36"/>
      <c r="E26" s="37"/>
      <c r="F26" s="8"/>
      <c r="G26" s="8"/>
      <c r="H26" s="8"/>
      <c r="I26" s="8"/>
      <c r="J26" s="8"/>
      <c r="K26" s="2"/>
    </row>
    <row r="27" spans="2:16" ht="14.45" customHeight="1" outlineLevel="1" thickBot="1" x14ac:dyDescent="0.3">
      <c r="B27" s="32" t="s">
        <v>58</v>
      </c>
      <c r="C27" s="33"/>
      <c r="D27" s="33"/>
      <c r="E27" s="34"/>
      <c r="F27" s="23" t="s">
        <v>1</v>
      </c>
      <c r="G27" s="22" t="s">
        <v>1</v>
      </c>
      <c r="H27" s="22" t="s">
        <v>1</v>
      </c>
      <c r="I27" s="22" t="s">
        <v>1</v>
      </c>
      <c r="J27" s="22" t="s">
        <v>1</v>
      </c>
      <c r="K27" s="2" t="str">
        <f>IF(SUM(L27:P27)=0,"NOK","OK")</f>
        <v>NOK</v>
      </c>
      <c r="L27">
        <f>IF(F27="X",IF($D$9="X",1,0),0)</f>
        <v>0</v>
      </c>
      <c r="M27">
        <f>IF(G27="X",IF($D$7="X",1,0),0)</f>
        <v>0</v>
      </c>
      <c r="N27">
        <f>IF(H27="X",IF($D$11="X",1,0),0)</f>
        <v>0</v>
      </c>
      <c r="O27">
        <f>IF(I27="X",IF($D$10="X",1,0),0)</f>
        <v>0</v>
      </c>
      <c r="P27">
        <f>IF(J27="X",IF($D$8="X",1,0),0)</f>
        <v>0</v>
      </c>
    </row>
    <row r="28" spans="2:16" ht="14.45" customHeight="1" outlineLevel="1" x14ac:dyDescent="0.25">
      <c r="B28" s="41" t="s">
        <v>61</v>
      </c>
      <c r="C28" s="42"/>
      <c r="D28" s="42"/>
      <c r="E28" s="43"/>
      <c r="F28" s="23" t="s">
        <v>1</v>
      </c>
      <c r="G28" s="22" t="s">
        <v>1</v>
      </c>
      <c r="H28" s="22" t="s">
        <v>1</v>
      </c>
      <c r="I28" s="22" t="s">
        <v>1</v>
      </c>
      <c r="J28" s="22" t="s">
        <v>1</v>
      </c>
      <c r="K28" s="2" t="str">
        <f>IF(SUM(L28:P28)=0,"NOK","OK")</f>
        <v>NOK</v>
      </c>
      <c r="L28">
        <f>IF(F28="X",IF($D$9="X",1,0),0)</f>
        <v>0</v>
      </c>
      <c r="M28">
        <f>IF(G28="X",IF($D$7="X",1,0),0)</f>
        <v>0</v>
      </c>
      <c r="N28">
        <f>IF(H28="X",IF($D$11="X",1,0),0)</f>
        <v>0</v>
      </c>
      <c r="O28">
        <f>IF(I28="X",IF($D$10="X",1,0),0)</f>
        <v>0</v>
      </c>
      <c r="P28">
        <f>IF(J28="X",IF($D$8="X",1,0),0)</f>
        <v>0</v>
      </c>
    </row>
    <row r="29" spans="2:16" ht="14.45" customHeight="1" outlineLevel="1" x14ac:dyDescent="0.25">
      <c r="B29" s="32" t="s">
        <v>62</v>
      </c>
      <c r="C29" s="33"/>
      <c r="D29" s="33"/>
      <c r="E29" s="34"/>
      <c r="F29" s="23" t="s">
        <v>1</v>
      </c>
      <c r="G29" s="22" t="s">
        <v>1</v>
      </c>
      <c r="H29" s="22" t="s">
        <v>1</v>
      </c>
      <c r="I29" s="22" t="s">
        <v>1</v>
      </c>
      <c r="J29" s="24" t="s">
        <v>1</v>
      </c>
      <c r="K29" s="2" t="str">
        <f>IF(SUM(L29:P29)=0,"NOK","OK")</f>
        <v>NOK</v>
      </c>
      <c r="L29">
        <f>IF(F29="X",IF($D$9="X",1,0),0)</f>
        <v>0</v>
      </c>
      <c r="M29">
        <f>IF(G29="X",IF($D$7="X",1,0),0)</f>
        <v>0</v>
      </c>
      <c r="N29">
        <f>IF(H29="X",IF($D$11="X",1,0),0)</f>
        <v>0</v>
      </c>
      <c r="O29">
        <f>IF(I29="X",IF($D$10="X",1,0),0)</f>
        <v>0</v>
      </c>
      <c r="P29">
        <f>IF(J29="X",IF($D$8="X",1,0),0)</f>
        <v>0</v>
      </c>
    </row>
    <row r="30" spans="2:16" ht="31.9" customHeight="1" outlineLevel="1" thickBot="1" x14ac:dyDescent="0.3">
      <c r="B30" s="32" t="s">
        <v>63</v>
      </c>
      <c r="C30" s="33"/>
      <c r="D30" s="33"/>
      <c r="E30" s="34"/>
      <c r="F30" s="25" t="s">
        <v>1</v>
      </c>
      <c r="G30" s="24" t="s">
        <v>1</v>
      </c>
      <c r="H30" s="22" t="s">
        <v>1</v>
      </c>
      <c r="I30" s="22" t="s">
        <v>1</v>
      </c>
      <c r="J30" s="22" t="s">
        <v>1</v>
      </c>
      <c r="K30" s="2" t="str">
        <f>IF(SUM(L30:P30)=0,"NOK","OK")</f>
        <v>NOK</v>
      </c>
      <c r="L30">
        <f>IF(F30="X",IF($D$9="X",1,0),0)</f>
        <v>0</v>
      </c>
      <c r="M30">
        <f>IF(G30="X",IF($D$7="X",1,0),0)</f>
        <v>0</v>
      </c>
      <c r="N30">
        <f>IF(H30="X",IF($D$11="X",1,0),0)</f>
        <v>0</v>
      </c>
      <c r="O30">
        <f>IF(I30="X",IF($D$10="X",1,0),0)</f>
        <v>0</v>
      </c>
      <c r="P30">
        <f>IF(J30="X",IF($D$8="X",1,0),0)</f>
        <v>0</v>
      </c>
    </row>
    <row r="31" spans="2:16" ht="52.15" customHeight="1" thickBot="1" x14ac:dyDescent="0.3">
      <c r="B31" s="35" t="s">
        <v>42</v>
      </c>
      <c r="C31" s="36"/>
      <c r="D31" s="36"/>
      <c r="E31" s="37"/>
      <c r="F31" s="9"/>
      <c r="G31" s="9"/>
      <c r="H31" s="8"/>
      <c r="I31" s="8"/>
      <c r="J31" s="8"/>
      <c r="K31" s="2"/>
    </row>
    <row r="32" spans="2:16" ht="14.45" customHeight="1" outlineLevel="1" x14ac:dyDescent="0.25">
      <c r="B32" s="32" t="s">
        <v>90</v>
      </c>
      <c r="C32" s="33"/>
      <c r="D32" s="33"/>
      <c r="E32" s="34"/>
      <c r="F32" s="23" t="s">
        <v>1</v>
      </c>
      <c r="G32" s="22"/>
      <c r="H32" s="22"/>
      <c r="I32" s="22"/>
      <c r="J32" s="22"/>
      <c r="K32" s="2" t="str">
        <f t="shared" ref="K32:K62" si="6">IF(SUM(L32:P32)=0,"NOK","OK")</f>
        <v>NOK</v>
      </c>
      <c r="L32">
        <f t="shared" ref="L32:L62" si="7">IF(F32="X",IF($D$9="X",1,0),0)</f>
        <v>0</v>
      </c>
      <c r="M32">
        <f t="shared" ref="M32:M62" si="8">IF(G32="X",IF($D$7="X",1,0),0)</f>
        <v>0</v>
      </c>
      <c r="N32">
        <f t="shared" ref="N32:N62" si="9">IF(H32="X",IF($D$11="X",1,0),0)</f>
        <v>0</v>
      </c>
      <c r="O32">
        <f t="shared" ref="O32:O62" si="10">IF(I32="X",IF($D$10="X",1,0),0)</f>
        <v>0</v>
      </c>
      <c r="P32">
        <f t="shared" ref="P32:P62" si="11">IF(J32="X",IF($D$8="X",1,0),0)</f>
        <v>0</v>
      </c>
    </row>
    <row r="33" spans="2:16" ht="14.45" customHeight="1" outlineLevel="1" x14ac:dyDescent="0.25">
      <c r="B33" s="32" t="s">
        <v>109</v>
      </c>
      <c r="C33" s="33"/>
      <c r="D33" s="33"/>
      <c r="E33" s="34"/>
      <c r="F33" s="23"/>
      <c r="G33" s="22" t="s">
        <v>1</v>
      </c>
      <c r="H33" s="22"/>
      <c r="I33" s="22"/>
      <c r="J33" s="22" t="s">
        <v>1</v>
      </c>
      <c r="K33" s="2" t="str">
        <f t="shared" si="6"/>
        <v>NOK</v>
      </c>
      <c r="L33">
        <f t="shared" si="7"/>
        <v>0</v>
      </c>
      <c r="M33">
        <f t="shared" si="8"/>
        <v>0</v>
      </c>
      <c r="N33">
        <f t="shared" si="9"/>
        <v>0</v>
      </c>
      <c r="O33">
        <f t="shared" si="10"/>
        <v>0</v>
      </c>
      <c r="P33">
        <f t="shared" si="11"/>
        <v>0</v>
      </c>
    </row>
    <row r="34" spans="2:16" ht="24.75" customHeight="1" outlineLevel="1" x14ac:dyDescent="0.25">
      <c r="B34" s="32" t="s">
        <v>110</v>
      </c>
      <c r="C34" s="33"/>
      <c r="D34" s="33"/>
      <c r="E34" s="34"/>
      <c r="F34" s="23"/>
      <c r="G34" s="22" t="s">
        <v>1</v>
      </c>
      <c r="H34" s="22"/>
      <c r="I34" s="22"/>
      <c r="J34" s="22"/>
      <c r="K34" s="2" t="str">
        <f t="shared" si="6"/>
        <v>NOK</v>
      </c>
      <c r="L34">
        <f t="shared" si="7"/>
        <v>0</v>
      </c>
      <c r="M34">
        <f t="shared" si="8"/>
        <v>0</v>
      </c>
      <c r="N34">
        <f t="shared" si="9"/>
        <v>0</v>
      </c>
      <c r="O34">
        <f t="shared" si="10"/>
        <v>0</v>
      </c>
      <c r="P34">
        <f t="shared" si="11"/>
        <v>0</v>
      </c>
    </row>
    <row r="35" spans="2:16" ht="14.45" customHeight="1" outlineLevel="1" x14ac:dyDescent="0.25">
      <c r="B35" s="32" t="s">
        <v>91</v>
      </c>
      <c r="C35" s="33"/>
      <c r="D35" s="33"/>
      <c r="E35" s="34"/>
      <c r="F35" s="23"/>
      <c r="G35" s="24" t="s">
        <v>1</v>
      </c>
      <c r="H35" s="26"/>
      <c r="I35" s="26"/>
      <c r="J35" s="22"/>
      <c r="K35" s="2" t="str">
        <f t="shared" si="6"/>
        <v>NOK</v>
      </c>
      <c r="L35">
        <f t="shared" si="7"/>
        <v>0</v>
      </c>
      <c r="M35">
        <f t="shared" si="8"/>
        <v>0</v>
      </c>
      <c r="N35">
        <f t="shared" si="9"/>
        <v>0</v>
      </c>
      <c r="O35">
        <f t="shared" si="10"/>
        <v>0</v>
      </c>
      <c r="P35">
        <f t="shared" si="11"/>
        <v>0</v>
      </c>
    </row>
    <row r="36" spans="2:16" ht="26.45" customHeight="1" outlineLevel="1" x14ac:dyDescent="0.25">
      <c r="B36" s="32" t="s">
        <v>64</v>
      </c>
      <c r="C36" s="33"/>
      <c r="D36" s="33"/>
      <c r="E36" s="34"/>
      <c r="F36" s="23"/>
      <c r="G36" s="22" t="s">
        <v>1</v>
      </c>
      <c r="H36" s="22"/>
      <c r="I36" s="22"/>
      <c r="J36" s="22" t="s">
        <v>1</v>
      </c>
      <c r="K36" s="2" t="str">
        <f t="shared" si="6"/>
        <v>NOK</v>
      </c>
      <c r="L36">
        <f t="shared" si="7"/>
        <v>0</v>
      </c>
      <c r="M36">
        <f t="shared" si="8"/>
        <v>0</v>
      </c>
      <c r="N36">
        <f t="shared" si="9"/>
        <v>0</v>
      </c>
      <c r="O36">
        <f t="shared" si="10"/>
        <v>0</v>
      </c>
      <c r="P36">
        <f t="shared" si="11"/>
        <v>0</v>
      </c>
    </row>
    <row r="37" spans="2:16" ht="14.45" customHeight="1" outlineLevel="1" x14ac:dyDescent="0.25">
      <c r="B37" s="32" t="s">
        <v>111</v>
      </c>
      <c r="C37" s="33"/>
      <c r="D37" s="33"/>
      <c r="E37" s="34"/>
      <c r="F37" s="23"/>
      <c r="G37" s="22" t="s">
        <v>1</v>
      </c>
      <c r="H37" s="22"/>
      <c r="I37" s="22"/>
      <c r="J37" s="22"/>
      <c r="K37" s="2" t="str">
        <f t="shared" si="6"/>
        <v>NOK</v>
      </c>
      <c r="L37">
        <f t="shared" si="7"/>
        <v>0</v>
      </c>
      <c r="M37">
        <f t="shared" si="8"/>
        <v>0</v>
      </c>
      <c r="N37">
        <f t="shared" si="9"/>
        <v>0</v>
      </c>
      <c r="O37">
        <f t="shared" si="10"/>
        <v>0</v>
      </c>
      <c r="P37">
        <f t="shared" si="11"/>
        <v>0</v>
      </c>
    </row>
    <row r="38" spans="2:16" ht="14.45" customHeight="1" outlineLevel="1" x14ac:dyDescent="0.25">
      <c r="B38" s="32" t="s">
        <v>65</v>
      </c>
      <c r="C38" s="33"/>
      <c r="D38" s="33"/>
      <c r="E38" s="34"/>
      <c r="F38" s="23"/>
      <c r="G38" s="22" t="s">
        <v>1</v>
      </c>
      <c r="H38" s="22"/>
      <c r="I38" s="22"/>
      <c r="J38" s="22" t="s">
        <v>1</v>
      </c>
      <c r="K38" s="2" t="str">
        <f t="shared" si="6"/>
        <v>NOK</v>
      </c>
      <c r="L38">
        <f t="shared" si="7"/>
        <v>0</v>
      </c>
      <c r="M38">
        <f t="shared" si="8"/>
        <v>0</v>
      </c>
      <c r="N38">
        <f t="shared" si="9"/>
        <v>0</v>
      </c>
      <c r="O38">
        <f t="shared" si="10"/>
        <v>0</v>
      </c>
      <c r="P38">
        <f t="shared" si="11"/>
        <v>0</v>
      </c>
    </row>
    <row r="39" spans="2:16" ht="14.45" customHeight="1" outlineLevel="1" x14ac:dyDescent="0.25">
      <c r="B39" s="32" t="s">
        <v>92</v>
      </c>
      <c r="C39" s="33"/>
      <c r="D39" s="33"/>
      <c r="E39" s="34"/>
      <c r="F39" s="23"/>
      <c r="G39" s="22" t="s">
        <v>1</v>
      </c>
      <c r="H39" s="22"/>
      <c r="I39" s="22"/>
      <c r="J39" s="22" t="s">
        <v>1</v>
      </c>
      <c r="K39" s="2" t="str">
        <f t="shared" si="6"/>
        <v>NOK</v>
      </c>
      <c r="L39">
        <f t="shared" si="7"/>
        <v>0</v>
      </c>
      <c r="M39">
        <f t="shared" si="8"/>
        <v>0</v>
      </c>
      <c r="N39">
        <f t="shared" si="9"/>
        <v>0</v>
      </c>
      <c r="O39">
        <f t="shared" si="10"/>
        <v>0</v>
      </c>
      <c r="P39">
        <f t="shared" si="11"/>
        <v>0</v>
      </c>
    </row>
    <row r="40" spans="2:16" ht="14.45" customHeight="1" outlineLevel="1" x14ac:dyDescent="0.25">
      <c r="B40" s="32" t="s">
        <v>112</v>
      </c>
      <c r="C40" s="33"/>
      <c r="D40" s="33"/>
      <c r="E40" s="34"/>
      <c r="F40" s="23"/>
      <c r="G40" s="22" t="s">
        <v>1</v>
      </c>
      <c r="H40" s="22"/>
      <c r="I40" s="22"/>
      <c r="J40" s="22" t="s">
        <v>1</v>
      </c>
      <c r="K40" s="2" t="str">
        <f t="shared" si="6"/>
        <v>NOK</v>
      </c>
      <c r="L40">
        <f t="shared" si="7"/>
        <v>0</v>
      </c>
      <c r="M40">
        <f t="shared" si="8"/>
        <v>0</v>
      </c>
      <c r="N40">
        <f t="shared" si="9"/>
        <v>0</v>
      </c>
      <c r="O40">
        <f t="shared" si="10"/>
        <v>0</v>
      </c>
      <c r="P40">
        <f t="shared" si="11"/>
        <v>0</v>
      </c>
    </row>
    <row r="41" spans="2:16" ht="14.45" customHeight="1" outlineLevel="1" x14ac:dyDescent="0.25">
      <c r="B41" s="32" t="s">
        <v>93</v>
      </c>
      <c r="C41" s="33"/>
      <c r="D41" s="33"/>
      <c r="E41" s="34"/>
      <c r="F41" s="23"/>
      <c r="G41" s="22" t="s">
        <v>1</v>
      </c>
      <c r="H41" s="22"/>
      <c r="I41" s="22"/>
      <c r="J41" s="22" t="s">
        <v>1</v>
      </c>
      <c r="K41" s="2" t="str">
        <f t="shared" si="6"/>
        <v>NOK</v>
      </c>
      <c r="L41">
        <f t="shared" si="7"/>
        <v>0</v>
      </c>
      <c r="M41">
        <f t="shared" si="8"/>
        <v>0</v>
      </c>
      <c r="N41">
        <f t="shared" si="9"/>
        <v>0</v>
      </c>
      <c r="O41">
        <f t="shared" si="10"/>
        <v>0</v>
      </c>
      <c r="P41">
        <f t="shared" si="11"/>
        <v>0</v>
      </c>
    </row>
    <row r="42" spans="2:16" ht="14.45" customHeight="1" outlineLevel="1" x14ac:dyDescent="0.25">
      <c r="B42" s="32" t="s">
        <v>94</v>
      </c>
      <c r="C42" s="33"/>
      <c r="D42" s="33"/>
      <c r="E42" s="34"/>
      <c r="F42" s="23"/>
      <c r="G42" s="22" t="s">
        <v>1</v>
      </c>
      <c r="H42" s="22"/>
      <c r="I42" s="22"/>
      <c r="J42" s="22"/>
      <c r="K42" s="2" t="str">
        <f t="shared" si="6"/>
        <v>NOK</v>
      </c>
      <c r="L42">
        <f t="shared" si="7"/>
        <v>0</v>
      </c>
      <c r="M42">
        <f t="shared" si="8"/>
        <v>0</v>
      </c>
      <c r="N42">
        <f t="shared" si="9"/>
        <v>0</v>
      </c>
      <c r="O42">
        <f t="shared" si="10"/>
        <v>0</v>
      </c>
      <c r="P42">
        <f t="shared" si="11"/>
        <v>0</v>
      </c>
    </row>
    <row r="43" spans="2:16" ht="14.45" customHeight="1" outlineLevel="1" x14ac:dyDescent="0.25">
      <c r="B43" s="32" t="s">
        <v>95</v>
      </c>
      <c r="C43" s="33"/>
      <c r="D43" s="33"/>
      <c r="E43" s="34"/>
      <c r="F43" s="23"/>
      <c r="G43" s="22" t="s">
        <v>1</v>
      </c>
      <c r="H43" s="22"/>
      <c r="I43" s="22"/>
      <c r="J43" s="22" t="s">
        <v>1</v>
      </c>
      <c r="K43" s="2" t="str">
        <f t="shared" si="6"/>
        <v>NOK</v>
      </c>
      <c r="L43">
        <f t="shared" si="7"/>
        <v>0</v>
      </c>
      <c r="M43">
        <f t="shared" si="8"/>
        <v>0</v>
      </c>
      <c r="N43">
        <f t="shared" si="9"/>
        <v>0</v>
      </c>
      <c r="O43">
        <f t="shared" si="10"/>
        <v>0</v>
      </c>
      <c r="P43">
        <f t="shared" si="11"/>
        <v>0</v>
      </c>
    </row>
    <row r="44" spans="2:16" ht="14.45" customHeight="1" outlineLevel="1" x14ac:dyDescent="0.25">
      <c r="B44" s="32" t="s">
        <v>66</v>
      </c>
      <c r="C44" s="33"/>
      <c r="D44" s="33"/>
      <c r="E44" s="34"/>
      <c r="F44" s="23" t="s">
        <v>1</v>
      </c>
      <c r="G44" s="22" t="s">
        <v>1</v>
      </c>
      <c r="H44" s="22" t="s">
        <v>1</v>
      </c>
      <c r="I44" s="22" t="s">
        <v>1</v>
      </c>
      <c r="J44" s="22" t="s">
        <v>1</v>
      </c>
      <c r="K44" s="2" t="str">
        <f t="shared" si="6"/>
        <v>NOK</v>
      </c>
      <c r="L44">
        <f t="shared" si="7"/>
        <v>0</v>
      </c>
      <c r="M44">
        <f t="shared" si="8"/>
        <v>0</v>
      </c>
      <c r="N44">
        <f t="shared" si="9"/>
        <v>0</v>
      </c>
      <c r="O44">
        <f t="shared" si="10"/>
        <v>0</v>
      </c>
      <c r="P44">
        <f t="shared" si="11"/>
        <v>0</v>
      </c>
    </row>
    <row r="45" spans="2:16" ht="14.45" customHeight="1" outlineLevel="1" x14ac:dyDescent="0.25">
      <c r="B45" s="32" t="s">
        <v>96</v>
      </c>
      <c r="C45" s="33"/>
      <c r="D45" s="33"/>
      <c r="E45" s="34"/>
      <c r="F45" s="23"/>
      <c r="G45" s="22" t="s">
        <v>1</v>
      </c>
      <c r="H45" s="22"/>
      <c r="I45" s="22"/>
      <c r="J45" s="22"/>
      <c r="K45" s="2" t="str">
        <f t="shared" si="6"/>
        <v>NOK</v>
      </c>
      <c r="L45">
        <f t="shared" si="7"/>
        <v>0</v>
      </c>
      <c r="M45">
        <f t="shared" si="8"/>
        <v>0</v>
      </c>
      <c r="N45">
        <f t="shared" si="9"/>
        <v>0</v>
      </c>
      <c r="O45">
        <f t="shared" si="10"/>
        <v>0</v>
      </c>
      <c r="P45">
        <f t="shared" si="11"/>
        <v>0</v>
      </c>
    </row>
    <row r="46" spans="2:16" ht="14.45" customHeight="1" outlineLevel="1" x14ac:dyDescent="0.25">
      <c r="B46" s="32" t="s">
        <v>67</v>
      </c>
      <c r="C46" s="33"/>
      <c r="D46" s="33"/>
      <c r="E46" s="34"/>
      <c r="F46" s="23"/>
      <c r="G46" s="22" t="s">
        <v>1</v>
      </c>
      <c r="H46" s="22"/>
      <c r="I46" s="22"/>
      <c r="J46" s="22" t="s">
        <v>1</v>
      </c>
      <c r="K46" s="2" t="str">
        <f t="shared" si="6"/>
        <v>NOK</v>
      </c>
      <c r="L46">
        <f t="shared" si="7"/>
        <v>0</v>
      </c>
      <c r="M46">
        <f t="shared" si="8"/>
        <v>0</v>
      </c>
      <c r="N46">
        <f t="shared" si="9"/>
        <v>0</v>
      </c>
      <c r="O46">
        <f t="shared" si="10"/>
        <v>0</v>
      </c>
      <c r="P46">
        <f t="shared" si="11"/>
        <v>0</v>
      </c>
    </row>
    <row r="47" spans="2:16" ht="15.6" customHeight="1" outlineLevel="1" x14ac:dyDescent="0.25">
      <c r="B47" s="32" t="s">
        <v>97</v>
      </c>
      <c r="C47" s="33"/>
      <c r="D47" s="33"/>
      <c r="E47" s="34"/>
      <c r="F47" s="23"/>
      <c r="G47" s="22" t="s">
        <v>1</v>
      </c>
      <c r="H47" s="22"/>
      <c r="I47" s="22"/>
      <c r="J47" s="22" t="s">
        <v>1</v>
      </c>
      <c r="K47" s="2" t="str">
        <f t="shared" si="6"/>
        <v>NOK</v>
      </c>
      <c r="L47">
        <f t="shared" si="7"/>
        <v>0</v>
      </c>
      <c r="M47">
        <f t="shared" si="8"/>
        <v>0</v>
      </c>
      <c r="N47">
        <f t="shared" si="9"/>
        <v>0</v>
      </c>
      <c r="O47">
        <f t="shared" si="10"/>
        <v>0</v>
      </c>
      <c r="P47">
        <f t="shared" si="11"/>
        <v>0</v>
      </c>
    </row>
    <row r="48" spans="2:16" ht="14.45" customHeight="1" outlineLevel="1" x14ac:dyDescent="0.25">
      <c r="B48" s="32" t="s">
        <v>13</v>
      </c>
      <c r="C48" s="33"/>
      <c r="D48" s="33"/>
      <c r="E48" s="34"/>
      <c r="F48" s="23"/>
      <c r="G48" s="22"/>
      <c r="H48" s="22"/>
      <c r="I48" s="22"/>
      <c r="J48" s="22" t="s">
        <v>1</v>
      </c>
      <c r="K48" s="2" t="str">
        <f t="shared" si="6"/>
        <v>NOK</v>
      </c>
      <c r="L48">
        <f t="shared" si="7"/>
        <v>0</v>
      </c>
      <c r="M48">
        <f t="shared" si="8"/>
        <v>0</v>
      </c>
      <c r="N48">
        <f t="shared" si="9"/>
        <v>0</v>
      </c>
      <c r="O48">
        <f t="shared" si="10"/>
        <v>0</v>
      </c>
      <c r="P48">
        <f t="shared" si="11"/>
        <v>0</v>
      </c>
    </row>
    <row r="49" spans="2:16" ht="16.899999999999999" customHeight="1" outlineLevel="1" x14ac:dyDescent="0.25">
      <c r="B49" s="32" t="s">
        <v>14</v>
      </c>
      <c r="C49" s="33"/>
      <c r="D49" s="33"/>
      <c r="E49" s="34"/>
      <c r="F49" s="23"/>
      <c r="G49" s="22"/>
      <c r="H49" s="22"/>
      <c r="I49" s="22"/>
      <c r="J49" s="22" t="s">
        <v>1</v>
      </c>
      <c r="K49" s="2" t="str">
        <f t="shared" si="6"/>
        <v>NOK</v>
      </c>
      <c r="L49">
        <f t="shared" si="7"/>
        <v>0</v>
      </c>
      <c r="M49">
        <f t="shared" si="8"/>
        <v>0</v>
      </c>
      <c r="N49">
        <f t="shared" si="9"/>
        <v>0</v>
      </c>
      <c r="O49">
        <f t="shared" si="10"/>
        <v>0</v>
      </c>
      <c r="P49">
        <f t="shared" si="11"/>
        <v>0</v>
      </c>
    </row>
    <row r="50" spans="2:16" ht="16.899999999999999" customHeight="1" outlineLevel="1" x14ac:dyDescent="0.25">
      <c r="B50" s="32" t="s">
        <v>15</v>
      </c>
      <c r="C50" s="33"/>
      <c r="D50" s="33"/>
      <c r="E50" s="34"/>
      <c r="F50" s="23"/>
      <c r="G50" s="22"/>
      <c r="H50" s="22"/>
      <c r="I50" s="22"/>
      <c r="J50" s="27" t="s">
        <v>1</v>
      </c>
      <c r="K50" s="2" t="str">
        <f t="shared" si="6"/>
        <v>NOK</v>
      </c>
      <c r="L50">
        <f t="shared" si="7"/>
        <v>0</v>
      </c>
      <c r="M50">
        <f t="shared" si="8"/>
        <v>0</v>
      </c>
      <c r="N50">
        <f t="shared" si="9"/>
        <v>0</v>
      </c>
      <c r="O50">
        <f t="shared" si="10"/>
        <v>0</v>
      </c>
      <c r="P50">
        <f t="shared" si="11"/>
        <v>0</v>
      </c>
    </row>
    <row r="51" spans="2:16" ht="16.899999999999999" customHeight="1" outlineLevel="1" x14ac:dyDescent="0.25">
      <c r="B51" s="32" t="s">
        <v>16</v>
      </c>
      <c r="C51" s="33"/>
      <c r="D51" s="33"/>
      <c r="E51" s="34"/>
      <c r="F51" s="23"/>
      <c r="G51" s="22"/>
      <c r="H51" s="22"/>
      <c r="I51" s="22"/>
      <c r="J51" s="27" t="s">
        <v>1</v>
      </c>
      <c r="K51" s="2" t="str">
        <f t="shared" si="6"/>
        <v>NOK</v>
      </c>
      <c r="L51">
        <f t="shared" si="7"/>
        <v>0</v>
      </c>
      <c r="M51">
        <f t="shared" si="8"/>
        <v>0</v>
      </c>
      <c r="N51">
        <f t="shared" si="9"/>
        <v>0</v>
      </c>
      <c r="O51">
        <f t="shared" si="10"/>
        <v>0</v>
      </c>
      <c r="P51">
        <f t="shared" si="11"/>
        <v>0</v>
      </c>
    </row>
    <row r="52" spans="2:16" ht="16.899999999999999" customHeight="1" outlineLevel="1" x14ac:dyDescent="0.25">
      <c r="B52" s="32" t="s">
        <v>17</v>
      </c>
      <c r="C52" s="33"/>
      <c r="D52" s="33"/>
      <c r="E52" s="34"/>
      <c r="F52" s="23"/>
      <c r="G52" s="22"/>
      <c r="H52" s="22"/>
      <c r="I52" s="22"/>
      <c r="J52" s="27" t="s">
        <v>1</v>
      </c>
      <c r="K52" s="2" t="str">
        <f t="shared" si="6"/>
        <v>NOK</v>
      </c>
      <c r="L52">
        <f t="shared" si="7"/>
        <v>0</v>
      </c>
      <c r="M52">
        <f t="shared" si="8"/>
        <v>0</v>
      </c>
      <c r="N52">
        <f t="shared" si="9"/>
        <v>0</v>
      </c>
      <c r="O52">
        <f t="shared" si="10"/>
        <v>0</v>
      </c>
      <c r="P52">
        <f t="shared" si="11"/>
        <v>0</v>
      </c>
    </row>
    <row r="53" spans="2:16" ht="16.899999999999999" customHeight="1" outlineLevel="1" x14ac:dyDescent="0.25">
      <c r="B53" s="32" t="s">
        <v>18</v>
      </c>
      <c r="C53" s="33"/>
      <c r="D53" s="33"/>
      <c r="E53" s="34"/>
      <c r="F53" s="23"/>
      <c r="G53" s="22"/>
      <c r="H53" s="22"/>
      <c r="I53" s="22"/>
      <c r="J53" s="27" t="s">
        <v>1</v>
      </c>
      <c r="K53" s="2" t="str">
        <f t="shared" si="6"/>
        <v>NOK</v>
      </c>
      <c r="L53">
        <f t="shared" si="7"/>
        <v>0</v>
      </c>
      <c r="M53">
        <f t="shared" si="8"/>
        <v>0</v>
      </c>
      <c r="N53">
        <f t="shared" si="9"/>
        <v>0</v>
      </c>
      <c r="O53">
        <f t="shared" si="10"/>
        <v>0</v>
      </c>
      <c r="P53">
        <f t="shared" si="11"/>
        <v>0</v>
      </c>
    </row>
    <row r="54" spans="2:16" ht="16.899999999999999" customHeight="1" outlineLevel="1" x14ac:dyDescent="0.25">
      <c r="B54" s="32" t="s">
        <v>19</v>
      </c>
      <c r="C54" s="33"/>
      <c r="D54" s="33"/>
      <c r="E54" s="34"/>
      <c r="F54" s="23"/>
      <c r="G54" s="22"/>
      <c r="H54" s="22"/>
      <c r="I54" s="22"/>
      <c r="J54" s="27" t="s">
        <v>1</v>
      </c>
      <c r="K54" s="2" t="str">
        <f t="shared" si="6"/>
        <v>NOK</v>
      </c>
      <c r="L54">
        <f t="shared" si="7"/>
        <v>0</v>
      </c>
      <c r="M54">
        <f t="shared" si="8"/>
        <v>0</v>
      </c>
      <c r="N54">
        <f t="shared" si="9"/>
        <v>0</v>
      </c>
      <c r="O54">
        <f t="shared" si="10"/>
        <v>0</v>
      </c>
      <c r="P54">
        <f t="shared" si="11"/>
        <v>0</v>
      </c>
    </row>
    <row r="55" spans="2:16" ht="16.899999999999999" customHeight="1" outlineLevel="1" x14ac:dyDescent="0.25">
      <c r="B55" s="32" t="s">
        <v>20</v>
      </c>
      <c r="C55" s="33"/>
      <c r="D55" s="33"/>
      <c r="E55" s="34"/>
      <c r="F55" s="23"/>
      <c r="G55" s="22"/>
      <c r="H55" s="22"/>
      <c r="I55" s="22"/>
      <c r="J55" s="27" t="s">
        <v>1</v>
      </c>
      <c r="K55" s="2" t="str">
        <f t="shared" si="6"/>
        <v>NOK</v>
      </c>
      <c r="L55">
        <f t="shared" si="7"/>
        <v>0</v>
      </c>
      <c r="M55">
        <f t="shared" si="8"/>
        <v>0</v>
      </c>
      <c r="N55">
        <f t="shared" si="9"/>
        <v>0</v>
      </c>
      <c r="O55">
        <f t="shared" si="10"/>
        <v>0</v>
      </c>
      <c r="P55">
        <f t="shared" si="11"/>
        <v>0</v>
      </c>
    </row>
    <row r="56" spans="2:16" ht="16.899999999999999" customHeight="1" outlineLevel="1" x14ac:dyDescent="0.25">
      <c r="B56" s="32" t="s">
        <v>21</v>
      </c>
      <c r="C56" s="33"/>
      <c r="D56" s="33"/>
      <c r="E56" s="34"/>
      <c r="F56" s="23"/>
      <c r="G56" s="22"/>
      <c r="H56" s="22"/>
      <c r="I56" s="22"/>
      <c r="J56" s="27" t="s">
        <v>1</v>
      </c>
      <c r="K56" s="2" t="str">
        <f t="shared" si="6"/>
        <v>NOK</v>
      </c>
      <c r="L56">
        <f t="shared" si="7"/>
        <v>0</v>
      </c>
      <c r="M56">
        <f t="shared" si="8"/>
        <v>0</v>
      </c>
      <c r="N56">
        <f t="shared" si="9"/>
        <v>0</v>
      </c>
      <c r="O56">
        <f t="shared" si="10"/>
        <v>0</v>
      </c>
      <c r="P56">
        <f t="shared" si="11"/>
        <v>0</v>
      </c>
    </row>
    <row r="57" spans="2:16" ht="16.899999999999999" customHeight="1" outlineLevel="1" x14ac:dyDescent="0.25">
      <c r="B57" s="32" t="s">
        <v>98</v>
      </c>
      <c r="C57" s="33"/>
      <c r="D57" s="33"/>
      <c r="E57" s="34"/>
      <c r="F57" s="23"/>
      <c r="G57" s="22"/>
      <c r="H57" s="22"/>
      <c r="I57" s="22"/>
      <c r="J57" s="27" t="s">
        <v>1</v>
      </c>
      <c r="K57" s="2" t="str">
        <f t="shared" si="6"/>
        <v>NOK</v>
      </c>
      <c r="L57">
        <f t="shared" si="7"/>
        <v>0</v>
      </c>
      <c r="M57">
        <f t="shared" si="8"/>
        <v>0</v>
      </c>
      <c r="N57">
        <f t="shared" si="9"/>
        <v>0</v>
      </c>
      <c r="O57">
        <f t="shared" si="10"/>
        <v>0</v>
      </c>
      <c r="P57">
        <f t="shared" si="11"/>
        <v>0</v>
      </c>
    </row>
    <row r="58" spans="2:16" ht="16.899999999999999" customHeight="1" outlineLevel="1" x14ac:dyDescent="0.25">
      <c r="B58" s="32" t="s">
        <v>22</v>
      </c>
      <c r="C58" s="33"/>
      <c r="D58" s="33"/>
      <c r="E58" s="34"/>
      <c r="F58" s="23"/>
      <c r="G58" s="22"/>
      <c r="H58" s="22"/>
      <c r="I58" s="22"/>
      <c r="J58" s="27" t="s">
        <v>1</v>
      </c>
      <c r="K58" s="2" t="str">
        <f t="shared" si="6"/>
        <v>NOK</v>
      </c>
      <c r="L58">
        <f t="shared" si="7"/>
        <v>0</v>
      </c>
      <c r="M58">
        <f t="shared" si="8"/>
        <v>0</v>
      </c>
      <c r="N58">
        <f t="shared" si="9"/>
        <v>0</v>
      </c>
      <c r="O58">
        <f t="shared" si="10"/>
        <v>0</v>
      </c>
      <c r="P58">
        <f t="shared" si="11"/>
        <v>0</v>
      </c>
    </row>
    <row r="59" spans="2:16" ht="16.899999999999999" customHeight="1" outlineLevel="1" x14ac:dyDescent="0.25">
      <c r="B59" s="32" t="s">
        <v>23</v>
      </c>
      <c r="C59" s="33"/>
      <c r="D59" s="33"/>
      <c r="E59" s="34"/>
      <c r="F59" s="23"/>
      <c r="G59" s="22"/>
      <c r="H59" s="22"/>
      <c r="I59" s="22"/>
      <c r="J59" s="27" t="s">
        <v>1</v>
      </c>
      <c r="K59" s="2" t="str">
        <f t="shared" si="6"/>
        <v>NOK</v>
      </c>
      <c r="L59">
        <f t="shared" si="7"/>
        <v>0</v>
      </c>
      <c r="M59">
        <f t="shared" si="8"/>
        <v>0</v>
      </c>
      <c r="N59">
        <f t="shared" si="9"/>
        <v>0</v>
      </c>
      <c r="O59">
        <f t="shared" si="10"/>
        <v>0</v>
      </c>
      <c r="P59">
        <f t="shared" si="11"/>
        <v>0</v>
      </c>
    </row>
    <row r="60" spans="2:16" ht="16.899999999999999" customHeight="1" outlineLevel="1" x14ac:dyDescent="0.25">
      <c r="B60" s="32" t="s">
        <v>99</v>
      </c>
      <c r="C60" s="33"/>
      <c r="D60" s="33"/>
      <c r="E60" s="34"/>
      <c r="F60" s="23"/>
      <c r="G60" s="22" t="s">
        <v>1</v>
      </c>
      <c r="H60" s="22"/>
      <c r="I60" s="22"/>
      <c r="J60" s="27" t="s">
        <v>1</v>
      </c>
      <c r="K60" s="2" t="str">
        <f t="shared" si="6"/>
        <v>NOK</v>
      </c>
      <c r="L60">
        <f t="shared" si="7"/>
        <v>0</v>
      </c>
      <c r="M60">
        <f t="shared" si="8"/>
        <v>0</v>
      </c>
      <c r="N60">
        <f t="shared" si="9"/>
        <v>0</v>
      </c>
      <c r="O60">
        <f t="shared" si="10"/>
        <v>0</v>
      </c>
      <c r="P60">
        <f t="shared" si="11"/>
        <v>0</v>
      </c>
    </row>
    <row r="61" spans="2:16" ht="16.899999999999999" customHeight="1" outlineLevel="1" x14ac:dyDescent="0.25">
      <c r="B61" s="32" t="s">
        <v>100</v>
      </c>
      <c r="C61" s="33"/>
      <c r="D61" s="33"/>
      <c r="E61" s="34"/>
      <c r="F61" s="23"/>
      <c r="G61" s="22" t="s">
        <v>1</v>
      </c>
      <c r="H61" s="22"/>
      <c r="I61" s="22"/>
      <c r="J61" s="27" t="s">
        <v>1</v>
      </c>
      <c r="K61" s="2" t="str">
        <f t="shared" si="6"/>
        <v>NOK</v>
      </c>
      <c r="L61">
        <f t="shared" si="7"/>
        <v>0</v>
      </c>
      <c r="M61">
        <f t="shared" si="8"/>
        <v>0</v>
      </c>
      <c r="N61">
        <f t="shared" si="9"/>
        <v>0</v>
      </c>
      <c r="O61">
        <f t="shared" si="10"/>
        <v>0</v>
      </c>
      <c r="P61">
        <f t="shared" si="11"/>
        <v>0</v>
      </c>
    </row>
    <row r="62" spans="2:16" ht="16.899999999999999" customHeight="1" outlineLevel="1" thickBot="1" x14ac:dyDescent="0.3">
      <c r="B62" s="32" t="s">
        <v>24</v>
      </c>
      <c r="C62" s="33"/>
      <c r="D62" s="33"/>
      <c r="E62" s="34"/>
      <c r="F62" s="23"/>
      <c r="G62" s="22"/>
      <c r="H62" s="22"/>
      <c r="I62" s="22"/>
      <c r="J62" s="27" t="s">
        <v>1</v>
      </c>
      <c r="K62" s="2" t="str">
        <f t="shared" si="6"/>
        <v>NOK</v>
      </c>
      <c r="L62">
        <f t="shared" si="7"/>
        <v>0</v>
      </c>
      <c r="M62">
        <f t="shared" si="8"/>
        <v>0</v>
      </c>
      <c r="N62">
        <f t="shared" si="9"/>
        <v>0</v>
      </c>
      <c r="O62">
        <f t="shared" si="10"/>
        <v>0</v>
      </c>
      <c r="P62">
        <f t="shared" si="11"/>
        <v>0</v>
      </c>
    </row>
    <row r="63" spans="2:16" ht="52.15" customHeight="1" thickBot="1" x14ac:dyDescent="0.3">
      <c r="B63" s="35" t="s">
        <v>43</v>
      </c>
      <c r="C63" s="36"/>
      <c r="D63" s="36"/>
      <c r="E63" s="37"/>
      <c r="F63" s="8"/>
      <c r="G63" s="8"/>
      <c r="H63" s="8"/>
      <c r="I63" s="8"/>
      <c r="J63" s="8"/>
      <c r="K63" s="2"/>
    </row>
    <row r="64" spans="2:16" ht="14.45" customHeight="1" outlineLevel="1" x14ac:dyDescent="0.25">
      <c r="B64" s="32" t="s">
        <v>101</v>
      </c>
      <c r="C64" s="33"/>
      <c r="D64" s="33"/>
      <c r="E64" s="34"/>
      <c r="F64" s="23" t="s">
        <v>1</v>
      </c>
      <c r="G64" s="22" t="s">
        <v>1</v>
      </c>
      <c r="H64" s="22" t="s">
        <v>1</v>
      </c>
      <c r="I64" s="22" t="s">
        <v>1</v>
      </c>
      <c r="J64" s="22" t="s">
        <v>1</v>
      </c>
      <c r="K64" s="2" t="str">
        <f>IF(SUM(L64:P64)=0,"NOK","OK")</f>
        <v>NOK</v>
      </c>
      <c r="L64">
        <f>IF(F64="X",IF($D$9="X",1,0),0)</f>
        <v>0</v>
      </c>
      <c r="M64">
        <f>IF(G64="X",IF($D$7="X",1,0),0)</f>
        <v>0</v>
      </c>
      <c r="N64">
        <f>IF(H64="X",IF($D$11="X",1,0),0)</f>
        <v>0</v>
      </c>
      <c r="O64">
        <f>IF(I64="X",IF($D$10="X",1,0),0)</f>
        <v>0</v>
      </c>
      <c r="P64">
        <f>IF(J64="X",IF($D$8="X",1,0),0)</f>
        <v>0</v>
      </c>
    </row>
    <row r="65" spans="2:16" ht="14.45" customHeight="1" outlineLevel="1" x14ac:dyDescent="0.25">
      <c r="B65" s="32" t="s">
        <v>68</v>
      </c>
      <c r="C65" s="33"/>
      <c r="D65" s="33"/>
      <c r="E65" s="34"/>
      <c r="F65" s="23" t="s">
        <v>1</v>
      </c>
      <c r="G65" s="22" t="s">
        <v>1</v>
      </c>
      <c r="H65" s="22" t="s">
        <v>1</v>
      </c>
      <c r="I65" s="22" t="s">
        <v>1</v>
      </c>
      <c r="J65" s="22" t="s">
        <v>1</v>
      </c>
      <c r="K65" s="2" t="str">
        <f>IF(SUM(L65:P65)=0,"NOK","OK")</f>
        <v>NOK</v>
      </c>
      <c r="L65">
        <f>IF(F65="X",IF($D$9="X",1,0),0)</f>
        <v>0</v>
      </c>
      <c r="M65">
        <f>IF(G65="X",IF($D$7="X",1,0),0)</f>
        <v>0</v>
      </c>
      <c r="N65">
        <f>IF(H65="X",IF($D$11="X",1,0),0)</f>
        <v>0</v>
      </c>
      <c r="O65">
        <f>IF(I65="X",IF($D$10="X",1,0),0)</f>
        <v>0</v>
      </c>
      <c r="P65">
        <f>IF(J65="X",IF($D$8="X",1,0),0)</f>
        <v>0</v>
      </c>
    </row>
    <row r="66" spans="2:16" ht="14.45" customHeight="1" outlineLevel="1" x14ac:dyDescent="0.25">
      <c r="B66" s="32" t="s">
        <v>69</v>
      </c>
      <c r="C66" s="33"/>
      <c r="D66" s="33"/>
      <c r="E66" s="34"/>
      <c r="F66" s="23" t="s">
        <v>1</v>
      </c>
      <c r="G66" s="22" t="s">
        <v>1</v>
      </c>
      <c r="H66" s="22" t="s">
        <v>1</v>
      </c>
      <c r="I66" s="22" t="s">
        <v>1</v>
      </c>
      <c r="J66" s="22" t="s">
        <v>1</v>
      </c>
      <c r="K66" s="2" t="str">
        <f>IF(SUM(L66:P66)=0,"NOK","OK")</f>
        <v>NOK</v>
      </c>
      <c r="L66">
        <f>IF(F66="X",IF($D$9="X",1,0),0)</f>
        <v>0</v>
      </c>
      <c r="M66">
        <f>IF(G66="X",IF($D$7="X",1,0),0)</f>
        <v>0</v>
      </c>
      <c r="N66">
        <f>IF(H66="X",IF($D$11="X",1,0),0)</f>
        <v>0</v>
      </c>
      <c r="O66">
        <f>IF(I66="X",IF($D$10="X",1,0),0)</f>
        <v>0</v>
      </c>
      <c r="P66">
        <f>IF(J66="X",IF($D$8="X",1,0),0)</f>
        <v>0</v>
      </c>
    </row>
    <row r="67" spans="2:16" ht="14.45" customHeight="1" outlineLevel="1" thickBot="1" x14ac:dyDescent="0.3">
      <c r="B67" s="32" t="s">
        <v>70</v>
      </c>
      <c r="C67" s="33"/>
      <c r="D67" s="33"/>
      <c r="E67" s="34"/>
      <c r="F67" s="23" t="s">
        <v>1</v>
      </c>
      <c r="G67" s="22" t="s">
        <v>1</v>
      </c>
      <c r="H67" s="22" t="s">
        <v>1</v>
      </c>
      <c r="I67" s="22" t="s">
        <v>1</v>
      </c>
      <c r="J67" s="22" t="s">
        <v>1</v>
      </c>
      <c r="K67" s="2" t="str">
        <f>IF(SUM(L67:P67)=0,"NOK","OK")</f>
        <v>NOK</v>
      </c>
      <c r="L67">
        <f>IF(F67="X",IF($D$9="X",1,0),0)</f>
        <v>0</v>
      </c>
      <c r="M67">
        <f>IF(G67="X",IF($D$7="X",1,0),0)</f>
        <v>0</v>
      </c>
      <c r="N67">
        <f>IF(H67="X",IF($D$11="X",1,0),0)</f>
        <v>0</v>
      </c>
      <c r="O67">
        <f>IF(I67="X",IF($D$10="X",1,0),0)</f>
        <v>0</v>
      </c>
      <c r="P67">
        <f>IF(J67="X",IF($D$8="X",1,0),0)</f>
        <v>0</v>
      </c>
    </row>
    <row r="68" spans="2:16" ht="52.15" customHeight="1" thickBot="1" x14ac:dyDescent="0.3">
      <c r="B68" s="35" t="s">
        <v>44</v>
      </c>
      <c r="C68" s="36"/>
      <c r="D68" s="36"/>
      <c r="E68" s="37"/>
      <c r="F68" s="8"/>
      <c r="G68" s="8"/>
      <c r="H68" s="8"/>
      <c r="I68" s="8"/>
      <c r="J68" s="8"/>
      <c r="K68" s="2"/>
    </row>
    <row r="69" spans="2:16" ht="49.15" customHeight="1" outlineLevel="1" x14ac:dyDescent="0.25">
      <c r="B69" s="32" t="s">
        <v>71</v>
      </c>
      <c r="C69" s="33"/>
      <c r="D69" s="33"/>
      <c r="E69" s="34"/>
      <c r="F69" s="23" t="s">
        <v>1</v>
      </c>
      <c r="G69" s="22" t="s">
        <v>1</v>
      </c>
      <c r="H69" s="22" t="s">
        <v>1</v>
      </c>
      <c r="I69" s="22" t="s">
        <v>1</v>
      </c>
      <c r="J69" s="22" t="s">
        <v>1</v>
      </c>
      <c r="K69" s="2" t="str">
        <f>IF(SUM(L69:P69)=0,"NOK","OK")</f>
        <v>NOK</v>
      </c>
      <c r="L69">
        <f>IF(F69="X",IF($D$9="X",1,0),0)</f>
        <v>0</v>
      </c>
      <c r="M69">
        <f>IF(G69="X",IF($D$7="X",1,0),0)</f>
        <v>0</v>
      </c>
      <c r="N69">
        <f>IF(H69="X",IF($D$11="X",1,0),0)</f>
        <v>0</v>
      </c>
      <c r="O69">
        <f>IF(I69="X",IF($D$10="X",1,0),0)</f>
        <v>0</v>
      </c>
      <c r="P69">
        <f>IF(J69="X",IF($D$8="X",1,0),0)</f>
        <v>0</v>
      </c>
    </row>
    <row r="70" spans="2:16" ht="14.45" customHeight="1" outlineLevel="1" x14ac:dyDescent="0.25">
      <c r="B70" s="32" t="s">
        <v>72</v>
      </c>
      <c r="C70" s="33"/>
      <c r="D70" s="33"/>
      <c r="E70" s="34"/>
      <c r="F70" s="23" t="s">
        <v>1</v>
      </c>
      <c r="G70" s="22" t="s">
        <v>1</v>
      </c>
      <c r="H70" s="22" t="s">
        <v>1</v>
      </c>
      <c r="I70" s="22" t="s">
        <v>1</v>
      </c>
      <c r="J70" s="22" t="s">
        <v>1</v>
      </c>
      <c r="K70" s="2" t="str">
        <f>IF(SUM(L70:P70)=0,"NOK","OK")</f>
        <v>NOK</v>
      </c>
      <c r="L70">
        <f>IF(F70="X",IF($D$9="X",1,0),0)</f>
        <v>0</v>
      </c>
      <c r="M70">
        <f>IF(G70="X",IF($D$7="X",1,0),0)</f>
        <v>0</v>
      </c>
      <c r="N70">
        <f>IF(H70="X",IF($D$11="X",1,0),0)</f>
        <v>0</v>
      </c>
      <c r="O70">
        <f>IF(I70="X",IF($D$10="X",1,0),0)</f>
        <v>0</v>
      </c>
      <c r="P70">
        <f>IF(J70="X",IF($D$8="X",1,0),0)</f>
        <v>0</v>
      </c>
    </row>
    <row r="71" spans="2:16" ht="27" customHeight="1" outlineLevel="1" x14ac:dyDescent="0.25">
      <c r="B71" s="32" t="s">
        <v>73</v>
      </c>
      <c r="C71" s="33"/>
      <c r="D71" s="33"/>
      <c r="E71" s="34"/>
      <c r="F71" s="23" t="s">
        <v>1</v>
      </c>
      <c r="G71" s="22" t="s">
        <v>1</v>
      </c>
      <c r="H71" s="22" t="s">
        <v>1</v>
      </c>
      <c r="I71" s="22" t="s">
        <v>1</v>
      </c>
      <c r="J71" s="22" t="s">
        <v>1</v>
      </c>
      <c r="K71" s="2" t="str">
        <f>IF(SUM(L71:P71)=0,"NOK","OK")</f>
        <v>NOK</v>
      </c>
      <c r="L71">
        <f>IF(F71="X",IF($D$9="X",1,0),0)</f>
        <v>0</v>
      </c>
      <c r="M71">
        <f>IF(G71="X",IF($D$7="X",1,0),0)</f>
        <v>0</v>
      </c>
      <c r="N71">
        <f>IF(H71="X",IF($D$11="X",1,0),0)</f>
        <v>0</v>
      </c>
      <c r="O71">
        <f>IF(I71="X",IF($D$10="X",1,0),0)</f>
        <v>0</v>
      </c>
      <c r="P71">
        <f>IF(J71="X",IF($D$8="X",1,0),0)</f>
        <v>0</v>
      </c>
    </row>
    <row r="72" spans="2:16" ht="14.45" customHeight="1" outlineLevel="1" thickBot="1" x14ac:dyDescent="0.3">
      <c r="B72" s="32" t="s">
        <v>74</v>
      </c>
      <c r="C72" s="33"/>
      <c r="D72" s="33"/>
      <c r="E72" s="34"/>
      <c r="F72" s="25" t="s">
        <v>1</v>
      </c>
      <c r="G72" s="24" t="s">
        <v>1</v>
      </c>
      <c r="H72" s="22" t="s">
        <v>1</v>
      </c>
      <c r="I72" s="22" t="s">
        <v>1</v>
      </c>
      <c r="J72" s="22" t="s">
        <v>1</v>
      </c>
      <c r="K72" s="2" t="str">
        <f>IF(SUM(L72:P72)=0,"NOK","OK")</f>
        <v>NOK</v>
      </c>
      <c r="L72">
        <f>IF(F72="X",IF($D$9="X",1,0),0)</f>
        <v>0</v>
      </c>
      <c r="M72">
        <f>IF(G72="X",IF($D$7="X",1,0),0)</f>
        <v>0</v>
      </c>
      <c r="N72">
        <f>IF(H72="X",IF($D$11="X",1,0),0)</f>
        <v>0</v>
      </c>
      <c r="O72">
        <f>IF(I72="X",IF($D$10="X",1,0),0)</f>
        <v>0</v>
      </c>
      <c r="P72">
        <f>IF(J72="X",IF($D$8="X",1,0),0)</f>
        <v>0</v>
      </c>
    </row>
    <row r="73" spans="2:16" ht="52.15" customHeight="1" thickBot="1" x14ac:dyDescent="0.3">
      <c r="B73" s="35" t="s">
        <v>45</v>
      </c>
      <c r="C73" s="36"/>
      <c r="D73" s="36"/>
      <c r="E73" s="37"/>
      <c r="F73" s="8"/>
      <c r="G73" s="8"/>
      <c r="H73" s="8"/>
      <c r="I73" s="8"/>
      <c r="J73" s="8"/>
      <c r="K73" s="2"/>
    </row>
    <row r="74" spans="2:16" ht="30.6" customHeight="1" outlineLevel="1" x14ac:dyDescent="0.25">
      <c r="B74" s="32" t="s">
        <v>11</v>
      </c>
      <c r="C74" s="33"/>
      <c r="D74" s="33"/>
      <c r="E74" s="34"/>
      <c r="F74" s="23" t="s">
        <v>1</v>
      </c>
      <c r="G74" s="22"/>
      <c r="H74" s="22" t="s">
        <v>1</v>
      </c>
      <c r="I74" s="22"/>
      <c r="J74" s="22"/>
      <c r="K74" s="2" t="str">
        <f t="shared" ref="K74:K84" si="12">IF(SUM(L74:P74)=0,"NOK","OK")</f>
        <v>NOK</v>
      </c>
      <c r="L74">
        <f t="shared" ref="L74:L84" si="13">IF(F74="X",IF($D$9="X",1,0),0)</f>
        <v>0</v>
      </c>
      <c r="M74">
        <f t="shared" ref="M74:M84" si="14">IF(G74="X",IF($D$7="X",1,0),0)</f>
        <v>0</v>
      </c>
      <c r="N74">
        <f t="shared" ref="N74:N84" si="15">IF(H74="X",IF($D$11="X",1,0),0)</f>
        <v>0</v>
      </c>
      <c r="O74">
        <f t="shared" ref="O74:O84" si="16">IF(I74="X",IF($D$10="X",1,0),0)</f>
        <v>0</v>
      </c>
      <c r="P74">
        <f t="shared" ref="P74:P84" si="17">IF(J74="X",IF($D$8="X",1,0),0)</f>
        <v>0</v>
      </c>
    </row>
    <row r="75" spans="2:16" ht="30.6" customHeight="1" outlineLevel="1" x14ac:dyDescent="0.25">
      <c r="B75" s="32" t="s">
        <v>12</v>
      </c>
      <c r="C75" s="33"/>
      <c r="D75" s="33"/>
      <c r="E75" s="34"/>
      <c r="F75" s="23" t="s">
        <v>1</v>
      </c>
      <c r="G75" s="22"/>
      <c r="H75" s="22" t="s">
        <v>1</v>
      </c>
      <c r="I75" s="22"/>
      <c r="J75" s="22"/>
      <c r="K75" s="2" t="str">
        <f t="shared" si="12"/>
        <v>NOK</v>
      </c>
      <c r="L75">
        <f t="shared" si="13"/>
        <v>0</v>
      </c>
      <c r="M75">
        <f t="shared" si="14"/>
        <v>0</v>
      </c>
      <c r="N75">
        <f t="shared" si="15"/>
        <v>0</v>
      </c>
      <c r="O75">
        <f t="shared" si="16"/>
        <v>0</v>
      </c>
      <c r="P75">
        <f t="shared" si="17"/>
        <v>0</v>
      </c>
    </row>
    <row r="76" spans="2:16" ht="37.9" customHeight="1" outlineLevel="1" x14ac:dyDescent="0.25">
      <c r="B76" s="32" t="s">
        <v>102</v>
      </c>
      <c r="C76" s="33"/>
      <c r="D76" s="33"/>
      <c r="E76" s="34"/>
      <c r="F76" s="23" t="s">
        <v>1</v>
      </c>
      <c r="G76" s="22"/>
      <c r="H76" s="22"/>
      <c r="I76" s="22"/>
      <c r="J76" s="22"/>
      <c r="K76" s="2" t="str">
        <f t="shared" si="12"/>
        <v>NOK</v>
      </c>
      <c r="L76">
        <f t="shared" si="13"/>
        <v>0</v>
      </c>
      <c r="M76">
        <f t="shared" si="14"/>
        <v>0</v>
      </c>
      <c r="N76">
        <f t="shared" si="15"/>
        <v>0</v>
      </c>
      <c r="O76">
        <f t="shared" si="16"/>
        <v>0</v>
      </c>
      <c r="P76">
        <f t="shared" si="17"/>
        <v>0</v>
      </c>
    </row>
    <row r="77" spans="2:16" ht="14.45" customHeight="1" outlineLevel="1" x14ac:dyDescent="0.25">
      <c r="B77" s="32" t="s">
        <v>103</v>
      </c>
      <c r="C77" s="33"/>
      <c r="D77" s="33"/>
      <c r="E77" s="34"/>
      <c r="F77" s="23"/>
      <c r="G77" s="22" t="s">
        <v>1</v>
      </c>
      <c r="H77" s="22"/>
      <c r="I77" s="22"/>
      <c r="J77" s="22" t="s">
        <v>1</v>
      </c>
      <c r="K77" s="2" t="str">
        <f t="shared" si="12"/>
        <v>NOK</v>
      </c>
      <c r="L77">
        <f t="shared" si="13"/>
        <v>0</v>
      </c>
      <c r="M77">
        <f t="shared" si="14"/>
        <v>0</v>
      </c>
      <c r="N77">
        <f t="shared" si="15"/>
        <v>0</v>
      </c>
      <c r="O77">
        <f t="shared" si="16"/>
        <v>0</v>
      </c>
      <c r="P77">
        <f t="shared" si="17"/>
        <v>0</v>
      </c>
    </row>
    <row r="78" spans="2:16" ht="14.45" customHeight="1" outlineLevel="1" x14ac:dyDescent="0.25">
      <c r="B78" s="32" t="s">
        <v>75</v>
      </c>
      <c r="C78" s="33"/>
      <c r="D78" s="33"/>
      <c r="E78" s="34"/>
      <c r="F78" s="23" t="s">
        <v>1</v>
      </c>
      <c r="G78" s="22" t="s">
        <v>1</v>
      </c>
      <c r="H78" s="22"/>
      <c r="I78" s="22"/>
      <c r="J78" s="22" t="s">
        <v>1</v>
      </c>
      <c r="K78" s="2" t="str">
        <f t="shared" si="12"/>
        <v>NOK</v>
      </c>
      <c r="L78">
        <f t="shared" si="13"/>
        <v>0</v>
      </c>
      <c r="M78">
        <f t="shared" si="14"/>
        <v>0</v>
      </c>
      <c r="N78">
        <f t="shared" si="15"/>
        <v>0</v>
      </c>
      <c r="O78">
        <f t="shared" si="16"/>
        <v>0</v>
      </c>
      <c r="P78">
        <f t="shared" si="17"/>
        <v>0</v>
      </c>
    </row>
    <row r="79" spans="2:16" ht="14.45" customHeight="1" outlineLevel="1" x14ac:dyDescent="0.25">
      <c r="B79" s="32" t="s">
        <v>76</v>
      </c>
      <c r="C79" s="33"/>
      <c r="D79" s="33"/>
      <c r="E79" s="34"/>
      <c r="F79" s="23" t="s">
        <v>1</v>
      </c>
      <c r="G79" s="22" t="s">
        <v>1</v>
      </c>
      <c r="H79" s="22"/>
      <c r="I79" s="22"/>
      <c r="J79" s="22" t="s">
        <v>1</v>
      </c>
      <c r="K79" s="2" t="str">
        <f t="shared" si="12"/>
        <v>NOK</v>
      </c>
      <c r="L79">
        <f t="shared" si="13"/>
        <v>0</v>
      </c>
      <c r="M79">
        <f t="shared" si="14"/>
        <v>0</v>
      </c>
      <c r="N79">
        <f t="shared" si="15"/>
        <v>0</v>
      </c>
      <c r="O79">
        <f t="shared" si="16"/>
        <v>0</v>
      </c>
      <c r="P79">
        <f t="shared" si="17"/>
        <v>0</v>
      </c>
    </row>
    <row r="80" spans="2:16" ht="14.45" customHeight="1" outlineLevel="1" x14ac:dyDescent="0.25">
      <c r="B80" s="32" t="s">
        <v>104</v>
      </c>
      <c r="C80" s="33"/>
      <c r="D80" s="33"/>
      <c r="E80" s="34"/>
      <c r="F80" s="23" t="s">
        <v>1</v>
      </c>
      <c r="G80" s="22"/>
      <c r="H80" s="22"/>
      <c r="I80" s="22"/>
      <c r="J80" s="22"/>
      <c r="K80" s="2" t="str">
        <f t="shared" si="12"/>
        <v>NOK</v>
      </c>
      <c r="L80">
        <f t="shared" si="13"/>
        <v>0</v>
      </c>
      <c r="M80">
        <f t="shared" si="14"/>
        <v>0</v>
      </c>
      <c r="N80">
        <f t="shared" si="15"/>
        <v>0</v>
      </c>
      <c r="O80">
        <f t="shared" si="16"/>
        <v>0</v>
      </c>
      <c r="P80">
        <f t="shared" si="17"/>
        <v>0</v>
      </c>
    </row>
    <row r="81" spans="2:16" ht="31.9" customHeight="1" outlineLevel="1" x14ac:dyDescent="0.25">
      <c r="B81" s="32" t="s">
        <v>77</v>
      </c>
      <c r="C81" s="33"/>
      <c r="D81" s="33"/>
      <c r="E81" s="34"/>
      <c r="F81" s="23" t="s">
        <v>1</v>
      </c>
      <c r="G81" s="22"/>
      <c r="H81" s="22"/>
      <c r="I81" s="22"/>
      <c r="J81" s="22"/>
      <c r="K81" s="2" t="str">
        <f t="shared" si="12"/>
        <v>NOK</v>
      </c>
      <c r="L81">
        <f t="shared" si="13"/>
        <v>0</v>
      </c>
      <c r="M81">
        <f t="shared" si="14"/>
        <v>0</v>
      </c>
      <c r="N81">
        <f t="shared" si="15"/>
        <v>0</v>
      </c>
      <c r="O81">
        <f t="shared" si="16"/>
        <v>0</v>
      </c>
      <c r="P81">
        <f t="shared" si="17"/>
        <v>0</v>
      </c>
    </row>
    <row r="82" spans="2:16" ht="14.45" customHeight="1" outlineLevel="1" x14ac:dyDescent="0.25">
      <c r="B82" s="32" t="s">
        <v>105</v>
      </c>
      <c r="C82" s="33"/>
      <c r="D82" s="33"/>
      <c r="E82" s="34"/>
      <c r="F82" s="23" t="s">
        <v>1</v>
      </c>
      <c r="G82" s="22" t="s">
        <v>1</v>
      </c>
      <c r="H82" s="22"/>
      <c r="I82" s="28"/>
      <c r="J82" s="28" t="s">
        <v>1</v>
      </c>
      <c r="K82" s="2" t="str">
        <f t="shared" si="12"/>
        <v>NOK</v>
      </c>
      <c r="L82">
        <f t="shared" si="13"/>
        <v>0</v>
      </c>
      <c r="M82">
        <f t="shared" si="14"/>
        <v>0</v>
      </c>
      <c r="N82">
        <f t="shared" si="15"/>
        <v>0</v>
      </c>
      <c r="O82">
        <f t="shared" si="16"/>
        <v>0</v>
      </c>
      <c r="P82">
        <f t="shared" si="17"/>
        <v>0</v>
      </c>
    </row>
    <row r="83" spans="2:16" ht="33.6" customHeight="1" outlineLevel="1" x14ac:dyDescent="0.25">
      <c r="B83" s="32" t="s">
        <v>113</v>
      </c>
      <c r="C83" s="33"/>
      <c r="D83" s="33"/>
      <c r="E83" s="34"/>
      <c r="F83" s="23"/>
      <c r="G83" s="22" t="s">
        <v>1</v>
      </c>
      <c r="H83" s="22"/>
      <c r="I83" s="28"/>
      <c r="J83" s="28"/>
      <c r="K83" s="2" t="str">
        <f t="shared" si="12"/>
        <v>NOK</v>
      </c>
      <c r="L83">
        <f t="shared" si="13"/>
        <v>0</v>
      </c>
      <c r="M83">
        <f t="shared" si="14"/>
        <v>0</v>
      </c>
      <c r="N83">
        <f t="shared" si="15"/>
        <v>0</v>
      </c>
      <c r="O83">
        <f t="shared" si="16"/>
        <v>0</v>
      </c>
      <c r="P83">
        <f t="shared" si="17"/>
        <v>0</v>
      </c>
    </row>
    <row r="84" spans="2:16" ht="31.15" customHeight="1" outlineLevel="1" thickBot="1" x14ac:dyDescent="0.3">
      <c r="B84" s="32" t="s">
        <v>78</v>
      </c>
      <c r="C84" s="33"/>
      <c r="D84" s="33"/>
      <c r="E84" s="34"/>
      <c r="F84" s="23" t="s">
        <v>1</v>
      </c>
      <c r="G84" s="22" t="s">
        <v>1</v>
      </c>
      <c r="H84" s="22"/>
      <c r="I84" s="28"/>
      <c r="J84" s="28"/>
      <c r="K84" s="2" t="str">
        <f t="shared" si="12"/>
        <v>NOK</v>
      </c>
      <c r="L84">
        <f t="shared" si="13"/>
        <v>0</v>
      </c>
      <c r="M84">
        <f t="shared" si="14"/>
        <v>0</v>
      </c>
      <c r="N84">
        <f t="shared" si="15"/>
        <v>0</v>
      </c>
      <c r="O84">
        <f t="shared" si="16"/>
        <v>0</v>
      </c>
      <c r="P84">
        <f t="shared" si="17"/>
        <v>0</v>
      </c>
    </row>
    <row r="85" spans="2:16" ht="52.15" customHeight="1" thickBot="1" x14ac:dyDescent="0.3">
      <c r="B85" s="35" t="s">
        <v>46</v>
      </c>
      <c r="C85" s="36"/>
      <c r="D85" s="36"/>
      <c r="E85" s="37"/>
      <c r="F85" s="8"/>
      <c r="G85" s="8"/>
      <c r="H85" s="8"/>
      <c r="I85" s="8"/>
      <c r="J85" s="8"/>
      <c r="K85" s="2"/>
    </row>
    <row r="86" spans="2:16" ht="14.45" customHeight="1" outlineLevel="1" x14ac:dyDescent="0.25">
      <c r="B86" s="32" t="s">
        <v>79</v>
      </c>
      <c r="C86" s="33"/>
      <c r="D86" s="33"/>
      <c r="E86" s="34"/>
      <c r="F86" s="23" t="s">
        <v>1</v>
      </c>
      <c r="G86" s="22"/>
      <c r="H86" s="22"/>
      <c r="I86" s="22"/>
      <c r="J86" s="22"/>
      <c r="K86" s="2" t="str">
        <f>IF(SUM(L86:P86)=0,"NOK","OK")</f>
        <v>NOK</v>
      </c>
      <c r="L86">
        <f>IF(F86="X",IF($D$9="X",1,0),0)</f>
        <v>0</v>
      </c>
      <c r="M86">
        <f>IF(G86="X",IF($D$7="X",1,0),0)</f>
        <v>0</v>
      </c>
      <c r="N86">
        <f>IF(H86="X",IF($D$11="X",1,0),0)</f>
        <v>0</v>
      </c>
      <c r="O86">
        <f>IF(I86="X",IF($D$10="X",1,0),0)</f>
        <v>0</v>
      </c>
      <c r="P86">
        <f>IF(J86="X",IF($D$8="X",1,0),0)</f>
        <v>0</v>
      </c>
    </row>
    <row r="87" spans="2:16" ht="14.45" customHeight="1" outlineLevel="1" x14ac:dyDescent="0.25">
      <c r="B87" s="32" t="s">
        <v>80</v>
      </c>
      <c r="C87" s="33"/>
      <c r="D87" s="33"/>
      <c r="E87" s="34"/>
      <c r="F87" s="23" t="s">
        <v>1</v>
      </c>
      <c r="G87" s="22"/>
      <c r="H87" s="22"/>
      <c r="I87" s="22"/>
      <c r="J87" s="22"/>
      <c r="K87" s="2" t="str">
        <f>IF(SUM(L87:P87)=0,"NOK","OK")</f>
        <v>NOK</v>
      </c>
      <c r="L87">
        <f>IF(F87="X",IF($D$9="X",1,0),0)</f>
        <v>0</v>
      </c>
      <c r="M87">
        <f>IF(G87="X",IF($D$7="X",1,0),0)</f>
        <v>0</v>
      </c>
      <c r="N87">
        <f>IF(H87="X",IF($D$11="X",1,0),0)</f>
        <v>0</v>
      </c>
      <c r="O87">
        <f>IF(I87="X",IF($D$10="X",1,0),0)</f>
        <v>0</v>
      </c>
      <c r="P87">
        <f>IF(J87="X",IF($D$8="X",1,0),0)</f>
        <v>0</v>
      </c>
    </row>
    <row r="88" spans="2:16" ht="14.45" customHeight="1" outlineLevel="1" x14ac:dyDescent="0.25">
      <c r="B88" s="32" t="s">
        <v>81</v>
      </c>
      <c r="C88" s="33"/>
      <c r="D88" s="33"/>
      <c r="E88" s="34"/>
      <c r="F88" s="23" t="s">
        <v>1</v>
      </c>
      <c r="G88" s="22" t="s">
        <v>1</v>
      </c>
      <c r="H88" s="22"/>
      <c r="I88" s="22"/>
      <c r="J88" s="22"/>
      <c r="K88" s="2" t="str">
        <f>IF(SUM(L88:P88)=0,"NOK","OK")</f>
        <v>NOK</v>
      </c>
      <c r="L88">
        <f>IF(F88="X",IF($D$9="X",1,0),0)</f>
        <v>0</v>
      </c>
      <c r="M88">
        <f>IF(G88="X",IF($D$7="X",1,0),0)</f>
        <v>0</v>
      </c>
      <c r="N88">
        <f>IF(H88="X",IF($D$11="X",1,0),0)</f>
        <v>0</v>
      </c>
      <c r="O88">
        <f>IF(I88="X",IF($D$10="X",1,0),0)</f>
        <v>0</v>
      </c>
      <c r="P88">
        <f>IF(J88="X",IF($D$8="X",1,0),0)</f>
        <v>0</v>
      </c>
    </row>
    <row r="89" spans="2:16" ht="14.45" customHeight="1" outlineLevel="1" thickBot="1" x14ac:dyDescent="0.3">
      <c r="B89" s="32" t="s">
        <v>106</v>
      </c>
      <c r="C89" s="33"/>
      <c r="D89" s="33"/>
      <c r="E89" s="34"/>
      <c r="F89" s="23"/>
      <c r="G89" s="22"/>
      <c r="H89" s="22" t="s">
        <v>1</v>
      </c>
      <c r="I89" s="22"/>
      <c r="J89" s="22"/>
      <c r="K89" s="2" t="str">
        <f>IF(SUM(L89:P89)=0,"NOK","OK")</f>
        <v>NOK</v>
      </c>
      <c r="L89">
        <f>IF(F89="X",IF($D$9="X",1,0),0)</f>
        <v>0</v>
      </c>
      <c r="M89">
        <f>IF(G89="X",IF($D$7="X",1,0),0)</f>
        <v>0</v>
      </c>
      <c r="N89">
        <f>IF(H89="X",IF($D$11="X",1,0),0)</f>
        <v>0</v>
      </c>
      <c r="O89">
        <f>IF(I89="X",IF($D$10="X",1,0),0)</f>
        <v>0</v>
      </c>
      <c r="P89">
        <f>IF(J89="X",IF($D$8="X",1,0),0)</f>
        <v>0</v>
      </c>
    </row>
    <row r="90" spans="2:16" ht="52.15" customHeight="1" thickBot="1" x14ac:dyDescent="0.3">
      <c r="B90" s="35" t="s">
        <v>47</v>
      </c>
      <c r="C90" s="36"/>
      <c r="D90" s="36"/>
      <c r="E90" s="37"/>
      <c r="F90" s="10"/>
      <c r="G90" s="10"/>
      <c r="H90" s="10"/>
      <c r="I90" s="10"/>
      <c r="J90" s="10"/>
      <c r="K90" s="2"/>
    </row>
    <row r="91" spans="2:16" ht="45.6" customHeight="1" outlineLevel="1" thickBot="1" x14ac:dyDescent="0.3">
      <c r="B91" s="32" t="s">
        <v>82</v>
      </c>
      <c r="C91" s="33"/>
      <c r="D91" s="33"/>
      <c r="E91" s="34"/>
      <c r="F91" s="23" t="s">
        <v>1</v>
      </c>
      <c r="G91" s="22" t="s">
        <v>1</v>
      </c>
      <c r="H91" s="22" t="s">
        <v>1</v>
      </c>
      <c r="I91" s="22" t="s">
        <v>1</v>
      </c>
      <c r="J91" s="22" t="s">
        <v>1</v>
      </c>
      <c r="K91" s="2" t="str">
        <f>IF(SUM(L91:P91)=0,"NOK","OK")</f>
        <v>NOK</v>
      </c>
      <c r="L91">
        <f>IF(F91="X",IF($D$9="X",1,0),0)</f>
        <v>0</v>
      </c>
      <c r="M91">
        <f>IF(G91="X",IF($D$7="X",1,0),0)</f>
        <v>0</v>
      </c>
      <c r="N91">
        <f>IF(H91="X",IF($D$11="X",1,0),0)</f>
        <v>0</v>
      </c>
      <c r="O91">
        <f>IF(I91="X",IF($D$10="X",1,0),0)</f>
        <v>0</v>
      </c>
      <c r="P91">
        <f>IF(J91="X",IF($D$8="X",1,0),0)</f>
        <v>0</v>
      </c>
    </row>
    <row r="92" spans="2:16" ht="32.450000000000003" customHeight="1" thickBot="1" x14ac:dyDescent="0.3">
      <c r="B92" s="35" t="s">
        <v>48</v>
      </c>
      <c r="C92" s="36"/>
      <c r="D92" s="36"/>
      <c r="E92" s="37"/>
    </row>
    <row r="93" spans="2:16" ht="28.15" customHeight="1" x14ac:dyDescent="0.25">
      <c r="B93" s="38" t="s">
        <v>25</v>
      </c>
      <c r="C93" s="39"/>
      <c r="D93" s="39"/>
      <c r="E93" s="40"/>
      <c r="F93" s="23"/>
      <c r="G93" s="22"/>
      <c r="H93" s="22"/>
      <c r="I93" s="22"/>
      <c r="J93" s="22" t="s">
        <v>1</v>
      </c>
      <c r="K93" s="2" t="str">
        <f>IF(SUM(L93:P93)=0,"NOK","OK")</f>
        <v>NOK</v>
      </c>
      <c r="L93">
        <f>IF(F93="X",IF($D$9="X",1,0),0)</f>
        <v>0</v>
      </c>
      <c r="M93">
        <f>IF(G93="X",IF($D$7="X",1,0),0)</f>
        <v>0</v>
      </c>
      <c r="N93">
        <f>IF(H93="X",IF($D$11="X",1,0),0)</f>
        <v>0</v>
      </c>
      <c r="O93">
        <f>IF(I93="X",IF($D$10="X",1,0),0)</f>
        <v>0</v>
      </c>
      <c r="P93">
        <f>IF(J93="X",IF($D$8="X",1,0),0)</f>
        <v>0</v>
      </c>
    </row>
    <row r="94" spans="2:16" ht="28.15" customHeight="1" x14ac:dyDescent="0.25">
      <c r="B94" s="38" t="s">
        <v>26</v>
      </c>
      <c r="C94" s="39"/>
      <c r="D94" s="39"/>
      <c r="E94" s="40"/>
      <c r="F94" s="23"/>
      <c r="G94" s="22"/>
      <c r="H94" s="22"/>
      <c r="I94" s="22"/>
      <c r="J94" s="22" t="s">
        <v>1</v>
      </c>
      <c r="K94" s="2" t="str">
        <f>IF(SUM(L94:P94)=0,"NOK","OK")</f>
        <v>NOK</v>
      </c>
      <c r="L94">
        <f>IF(F94="X",IF($D$9="X",1,0),0)</f>
        <v>0</v>
      </c>
      <c r="M94">
        <f>IF(G94="X",IF($D$7="X",1,0),0)</f>
        <v>0</v>
      </c>
      <c r="N94">
        <f>IF(H94="X",IF($D$11="X",1,0),0)</f>
        <v>0</v>
      </c>
      <c r="O94">
        <f>IF(I94="X",IF($D$10="X",1,0),0)</f>
        <v>0</v>
      </c>
      <c r="P94">
        <f>IF(J94="X",IF($D$8="X",1,0),0)</f>
        <v>0</v>
      </c>
    </row>
    <row r="95" spans="2:16" ht="28.15" customHeight="1" x14ac:dyDescent="0.25">
      <c r="B95" s="38" t="s">
        <v>28</v>
      </c>
      <c r="C95" s="39"/>
      <c r="D95" s="39"/>
      <c r="E95" s="40"/>
      <c r="F95" s="23"/>
      <c r="G95" s="22"/>
      <c r="H95" s="22"/>
      <c r="I95" s="22"/>
      <c r="J95" s="22" t="s">
        <v>1</v>
      </c>
      <c r="K95" s="2" t="str">
        <f>IF(SUM(L95:P95)=0,"NOK","OK")</f>
        <v>NOK</v>
      </c>
      <c r="L95">
        <f>IF(F95="X",IF($D$9="X",1,0),0)</f>
        <v>0</v>
      </c>
      <c r="M95">
        <f>IF(G95="X",IF($D$7="X",1,0),0)</f>
        <v>0</v>
      </c>
      <c r="N95">
        <f>IF(H95="X",IF($D$11="X",1,0),0)</f>
        <v>0</v>
      </c>
      <c r="O95">
        <f>IF(I95="X",IF($D$10="X",1,0),0)</f>
        <v>0</v>
      </c>
      <c r="P95">
        <f>IF(J95="X",IF($D$8="X",1,0),0)</f>
        <v>0</v>
      </c>
    </row>
    <row r="96" spans="2:16" ht="33.6" customHeight="1" thickBot="1" x14ac:dyDescent="0.3">
      <c r="B96" s="38" t="s">
        <v>27</v>
      </c>
      <c r="C96" s="39"/>
      <c r="D96" s="39"/>
      <c r="E96" s="40"/>
      <c r="F96" s="23"/>
      <c r="G96" s="22"/>
      <c r="H96" s="22"/>
      <c r="I96" s="22"/>
      <c r="J96" s="22" t="s">
        <v>1</v>
      </c>
      <c r="K96" s="2" t="str">
        <f>IF(SUM(L96:P96)=0,"NOK","OK")</f>
        <v>NOK</v>
      </c>
      <c r="L96">
        <f>IF(F96="X",IF($D$9="X",1,0),0)</f>
        <v>0</v>
      </c>
      <c r="M96">
        <f>IF(G96="X",IF($D$7="X",1,0),0)</f>
        <v>0</v>
      </c>
      <c r="N96">
        <f>IF(H96="X",IF($D$11="X",1,0),0)</f>
        <v>0</v>
      </c>
      <c r="O96">
        <f>IF(I96="X",IF($D$10="X",1,0),0)</f>
        <v>0</v>
      </c>
      <c r="P96">
        <f>IF(J96="X",IF($D$8="X",1,0),0)</f>
        <v>0</v>
      </c>
    </row>
    <row r="97" spans="2:16" ht="44.45" customHeight="1" thickBot="1" x14ac:dyDescent="0.3">
      <c r="B97" s="35" t="s">
        <v>49</v>
      </c>
      <c r="C97" s="36"/>
      <c r="D97" s="36"/>
      <c r="E97" s="37"/>
    </row>
    <row r="98" spans="2:16" ht="28.15" customHeight="1" x14ac:dyDescent="0.25">
      <c r="B98" s="32" t="s">
        <v>34</v>
      </c>
      <c r="C98" s="33"/>
      <c r="D98" s="33"/>
      <c r="E98" s="34"/>
      <c r="F98" s="23"/>
      <c r="G98" s="22"/>
      <c r="H98" s="22"/>
      <c r="I98" s="22"/>
      <c r="J98" s="27" t="s">
        <v>1</v>
      </c>
      <c r="K98" s="2" t="str">
        <f t="shared" ref="K98:K104" si="18">IF(SUM(L98:P98)=0,"NOK","OK")</f>
        <v>NOK</v>
      </c>
      <c r="L98">
        <f t="shared" ref="L98:L104" si="19">IF(F98="X",IF($D$9="X",1,0),0)</f>
        <v>0</v>
      </c>
      <c r="M98">
        <f t="shared" ref="M98:M104" si="20">IF(G98="X",IF($D$7="X",1,0),0)</f>
        <v>0</v>
      </c>
      <c r="N98">
        <f t="shared" ref="N98:N104" si="21">IF(H98="X",IF($D$11="X",1,0),0)</f>
        <v>0</v>
      </c>
      <c r="O98">
        <f t="shared" ref="O98:O104" si="22">IF(I98="X",IF($D$10="X",1,0),0)</f>
        <v>0</v>
      </c>
      <c r="P98">
        <f t="shared" ref="P98:P104" si="23">IF(J98="X",IF($D$8="X",1,0),0)</f>
        <v>0</v>
      </c>
    </row>
    <row r="99" spans="2:16" ht="28.15" customHeight="1" x14ac:dyDescent="0.25">
      <c r="B99" s="32" t="s">
        <v>29</v>
      </c>
      <c r="C99" s="33"/>
      <c r="D99" s="33"/>
      <c r="E99" s="34"/>
      <c r="F99" s="23"/>
      <c r="G99" s="22"/>
      <c r="H99" s="22"/>
      <c r="I99" s="22"/>
      <c r="J99" s="27" t="s">
        <v>1</v>
      </c>
      <c r="K99" s="2" t="str">
        <f t="shared" si="18"/>
        <v>NOK</v>
      </c>
      <c r="L99">
        <f t="shared" si="19"/>
        <v>0</v>
      </c>
      <c r="M99">
        <f t="shared" si="20"/>
        <v>0</v>
      </c>
      <c r="N99">
        <f t="shared" si="21"/>
        <v>0</v>
      </c>
      <c r="O99">
        <f t="shared" si="22"/>
        <v>0</v>
      </c>
      <c r="P99">
        <f t="shared" si="23"/>
        <v>0</v>
      </c>
    </row>
    <row r="100" spans="2:16" ht="28.15" customHeight="1" x14ac:dyDescent="0.25">
      <c r="B100" s="32" t="s">
        <v>30</v>
      </c>
      <c r="C100" s="33"/>
      <c r="D100" s="33"/>
      <c r="E100" s="34"/>
      <c r="F100" s="23"/>
      <c r="G100" s="22"/>
      <c r="H100" s="22"/>
      <c r="I100" s="22"/>
      <c r="J100" s="27" t="s">
        <v>1</v>
      </c>
      <c r="K100" s="2" t="str">
        <f t="shared" si="18"/>
        <v>NOK</v>
      </c>
      <c r="L100">
        <f t="shared" si="19"/>
        <v>0</v>
      </c>
      <c r="M100">
        <f t="shared" si="20"/>
        <v>0</v>
      </c>
      <c r="N100">
        <f t="shared" si="21"/>
        <v>0</v>
      </c>
      <c r="O100">
        <f t="shared" si="22"/>
        <v>0</v>
      </c>
      <c r="P100">
        <f t="shared" si="23"/>
        <v>0</v>
      </c>
    </row>
    <row r="101" spans="2:16" ht="28.15" customHeight="1" x14ac:dyDescent="0.25">
      <c r="B101" s="32" t="s">
        <v>31</v>
      </c>
      <c r="C101" s="33"/>
      <c r="D101" s="33"/>
      <c r="E101" s="34"/>
      <c r="F101" s="23"/>
      <c r="G101" s="22"/>
      <c r="H101" s="22"/>
      <c r="I101" s="22"/>
      <c r="J101" s="27" t="s">
        <v>1</v>
      </c>
      <c r="K101" s="2" t="str">
        <f t="shared" si="18"/>
        <v>NOK</v>
      </c>
      <c r="L101">
        <f t="shared" si="19"/>
        <v>0</v>
      </c>
      <c r="M101">
        <f t="shared" si="20"/>
        <v>0</v>
      </c>
      <c r="N101">
        <f t="shared" si="21"/>
        <v>0</v>
      </c>
      <c r="O101">
        <f t="shared" si="22"/>
        <v>0</v>
      </c>
      <c r="P101">
        <f t="shared" si="23"/>
        <v>0</v>
      </c>
    </row>
    <row r="102" spans="2:16" ht="28.15" customHeight="1" x14ac:dyDescent="0.25">
      <c r="B102" s="32" t="s">
        <v>32</v>
      </c>
      <c r="C102" s="33"/>
      <c r="D102" s="33"/>
      <c r="E102" s="34"/>
      <c r="F102" s="23"/>
      <c r="G102" s="22"/>
      <c r="H102" s="22"/>
      <c r="I102" s="22"/>
      <c r="J102" s="27" t="s">
        <v>1</v>
      </c>
      <c r="K102" s="2" t="str">
        <f t="shared" si="18"/>
        <v>NOK</v>
      </c>
      <c r="L102">
        <f t="shared" si="19"/>
        <v>0</v>
      </c>
      <c r="M102">
        <f t="shared" si="20"/>
        <v>0</v>
      </c>
      <c r="N102">
        <f t="shared" si="21"/>
        <v>0</v>
      </c>
      <c r="O102">
        <f t="shared" si="22"/>
        <v>0</v>
      </c>
      <c r="P102">
        <f t="shared" si="23"/>
        <v>0</v>
      </c>
    </row>
    <row r="103" spans="2:16" ht="28.15" customHeight="1" x14ac:dyDescent="0.25">
      <c r="B103" s="32" t="s">
        <v>107</v>
      </c>
      <c r="C103" s="33"/>
      <c r="D103" s="33"/>
      <c r="E103" s="34"/>
      <c r="F103" s="23"/>
      <c r="G103" s="22"/>
      <c r="H103" s="22"/>
      <c r="I103" s="22"/>
      <c r="J103" s="27" t="s">
        <v>1</v>
      </c>
      <c r="K103" s="2" t="str">
        <f t="shared" si="18"/>
        <v>NOK</v>
      </c>
      <c r="L103">
        <f t="shared" si="19"/>
        <v>0</v>
      </c>
      <c r="M103">
        <f t="shared" si="20"/>
        <v>0</v>
      </c>
      <c r="N103">
        <f t="shared" si="21"/>
        <v>0</v>
      </c>
      <c r="O103">
        <f t="shared" si="22"/>
        <v>0</v>
      </c>
      <c r="P103">
        <f t="shared" si="23"/>
        <v>0</v>
      </c>
    </row>
    <row r="104" spans="2:16" ht="28.15" customHeight="1" thickBot="1" x14ac:dyDescent="0.3">
      <c r="B104" s="32" t="s">
        <v>33</v>
      </c>
      <c r="C104" s="33"/>
      <c r="D104" s="33"/>
      <c r="E104" s="34"/>
      <c r="F104" s="23"/>
      <c r="G104" s="22"/>
      <c r="H104" s="22"/>
      <c r="I104" s="22"/>
      <c r="J104" s="27" t="s">
        <v>1</v>
      </c>
      <c r="K104" s="2" t="str">
        <f t="shared" si="18"/>
        <v>NOK</v>
      </c>
      <c r="L104">
        <f t="shared" si="19"/>
        <v>0</v>
      </c>
      <c r="M104">
        <f t="shared" si="20"/>
        <v>0</v>
      </c>
      <c r="N104">
        <f t="shared" si="21"/>
        <v>0</v>
      </c>
      <c r="O104">
        <f t="shared" si="22"/>
        <v>0</v>
      </c>
      <c r="P104">
        <f t="shared" si="23"/>
        <v>0</v>
      </c>
    </row>
    <row r="105" spans="2:16" ht="28.15" customHeight="1" thickBot="1" x14ac:dyDescent="0.3">
      <c r="B105" s="35" t="s">
        <v>50</v>
      </c>
      <c r="C105" s="36"/>
      <c r="D105" s="36"/>
      <c r="E105" s="37"/>
    </row>
    <row r="106" spans="2:16" ht="28.15" customHeight="1" x14ac:dyDescent="0.25">
      <c r="B106" s="38" t="s">
        <v>35</v>
      </c>
      <c r="C106" s="39"/>
      <c r="D106" s="39"/>
      <c r="E106" s="40"/>
      <c r="F106" s="23"/>
      <c r="G106" s="22"/>
      <c r="H106" s="22"/>
      <c r="I106" s="22"/>
      <c r="J106" s="27" t="s">
        <v>1</v>
      </c>
      <c r="K106" s="2" t="str">
        <f>IF(SUM(L106:P106)=0,"NOK","OK")</f>
        <v>NOK</v>
      </c>
      <c r="L106">
        <f>IF(F106="X",IF($D$9="X",1,0),0)</f>
        <v>0</v>
      </c>
      <c r="M106">
        <f>IF(G106="X",IF($D$7="X",1,0),0)</f>
        <v>0</v>
      </c>
      <c r="N106">
        <f>IF(H106="X",IF($D$11="X",1,0),0)</f>
        <v>0</v>
      </c>
      <c r="O106">
        <f>IF(I106="X",IF($D$10="X",1,0),0)</f>
        <v>0</v>
      </c>
      <c r="P106">
        <f t="shared" ref="P106:P110" si="24">IF(J106="X",IF($D$8="X",1,0),0)</f>
        <v>0</v>
      </c>
    </row>
    <row r="107" spans="2:16" ht="28.15" customHeight="1" x14ac:dyDescent="0.25">
      <c r="B107" s="38" t="s">
        <v>36</v>
      </c>
      <c r="C107" s="39"/>
      <c r="D107" s="39"/>
      <c r="E107" s="40"/>
      <c r="F107" s="23"/>
      <c r="G107" s="22"/>
      <c r="H107" s="22"/>
      <c r="I107" s="22"/>
      <c r="J107" s="27" t="s">
        <v>1</v>
      </c>
      <c r="K107" s="2" t="str">
        <f>IF(SUM(L107:P107)=0,"NOK","OK")</f>
        <v>NOK</v>
      </c>
      <c r="L107">
        <f>IF(F107="X",IF($D$9="X",1,0),0)</f>
        <v>0</v>
      </c>
      <c r="M107">
        <f>IF(G107="X",IF($D$7="X",1,0),0)</f>
        <v>0</v>
      </c>
      <c r="N107">
        <f>IF(H107="X",IF($D$11="X",1,0),0)</f>
        <v>0</v>
      </c>
      <c r="O107">
        <f>IF(I107="X",IF($D$10="X",1,0),0)</f>
        <v>0</v>
      </c>
      <c r="P107">
        <f t="shared" si="24"/>
        <v>0</v>
      </c>
    </row>
    <row r="108" spans="2:16" ht="28.15" customHeight="1" x14ac:dyDescent="0.25">
      <c r="B108" s="38" t="s">
        <v>37</v>
      </c>
      <c r="C108" s="39"/>
      <c r="D108" s="39"/>
      <c r="E108" s="40"/>
      <c r="F108" s="23"/>
      <c r="G108" s="22"/>
      <c r="H108" s="22"/>
      <c r="I108" s="22"/>
      <c r="J108" s="27" t="s">
        <v>1</v>
      </c>
      <c r="K108" s="2" t="str">
        <f>IF(SUM(L108:P108)=0,"NOK","OK")</f>
        <v>NOK</v>
      </c>
      <c r="L108">
        <f>IF(F108="X",IF($D$9="X",1,0),0)</f>
        <v>0</v>
      </c>
      <c r="M108">
        <f>IF(G108="X",IF($D$7="X",1,0),0)</f>
        <v>0</v>
      </c>
      <c r="N108">
        <f>IF(H108="X",IF($D$11="X",1,0),0)</f>
        <v>0</v>
      </c>
      <c r="O108">
        <f>IF(I108="X",IF($D$10="X",1,0),0)</f>
        <v>0</v>
      </c>
      <c r="P108">
        <f t="shared" si="24"/>
        <v>0</v>
      </c>
    </row>
    <row r="109" spans="2:16" ht="28.15" customHeight="1" x14ac:dyDescent="0.25">
      <c r="B109" s="38" t="s">
        <v>38</v>
      </c>
      <c r="C109" s="39"/>
      <c r="D109" s="39"/>
      <c r="E109" s="40"/>
      <c r="F109" s="23"/>
      <c r="G109" s="22"/>
      <c r="H109" s="22"/>
      <c r="I109" s="22"/>
      <c r="J109" s="27" t="s">
        <v>1</v>
      </c>
      <c r="K109" s="2" t="str">
        <f>IF(SUM(L109:P109)=0,"NOK","OK")</f>
        <v>NOK</v>
      </c>
      <c r="L109">
        <f>IF(F109="X",IF($D$9="X",1,0),0)</f>
        <v>0</v>
      </c>
      <c r="M109">
        <f>IF(G109="X",IF($D$7="X",1,0),0)</f>
        <v>0</v>
      </c>
      <c r="N109">
        <f>IF(H109="X",IF($D$11="X",1,0),0)</f>
        <v>0</v>
      </c>
      <c r="O109">
        <f>IF(I109="X",IF($D$10="X",1,0),0)</f>
        <v>0</v>
      </c>
      <c r="P109">
        <f t="shared" si="24"/>
        <v>0</v>
      </c>
    </row>
    <row r="110" spans="2:16" ht="28.15" customHeight="1" thickBot="1" x14ac:dyDescent="0.3">
      <c r="B110" s="29" t="s">
        <v>39</v>
      </c>
      <c r="C110" s="30"/>
      <c r="D110" s="30"/>
      <c r="E110" s="31"/>
      <c r="F110" s="23"/>
      <c r="G110" s="22"/>
      <c r="H110" s="22"/>
      <c r="I110" s="22"/>
      <c r="J110" s="27" t="s">
        <v>1</v>
      </c>
      <c r="K110" s="2" t="str">
        <f>IF(SUM(L110:P110)=0,"NOK","OK")</f>
        <v>NOK</v>
      </c>
      <c r="L110">
        <f>IF(F110="X",IF($D$9="X",1,0),0)</f>
        <v>0</v>
      </c>
      <c r="M110">
        <f>IF(G110="X",IF($D$7="X",1,0),0)</f>
        <v>0</v>
      </c>
      <c r="N110">
        <f>IF(H110="X",IF($D$11="X",1,0),0)</f>
        <v>0</v>
      </c>
      <c r="O110">
        <f>IF(I110="X",IF($D$10="X",1,0),0)</f>
        <v>0</v>
      </c>
      <c r="P110">
        <f t="shared" si="24"/>
        <v>0</v>
      </c>
    </row>
  </sheetData>
  <sheetProtection algorithmName="SHA-512" hashValue="l79jMkxXaHHLA5mD/lgRfpaRoYks//CYKxoniwsBE9Ech8uxQRMlwHw8cztZAPTfd70VV0ilGcWLfy3B8FSGAQ==" saltValue="Rk76UTHq+RblPW6VjW3x4g==" spinCount="100000" sheet="1" objects="1" scenarios="1"/>
  <protectedRanges>
    <protectedRange sqref="D7:D11" name="Serviços"/>
  </protectedRanges>
  <mergeCells count="96">
    <mergeCell ref="B26:E26"/>
    <mergeCell ref="B31:E31"/>
    <mergeCell ref="B63:E63"/>
    <mergeCell ref="B87:E87"/>
    <mergeCell ref="B88:E88"/>
    <mergeCell ref="B85:E85"/>
    <mergeCell ref="B84:E84"/>
    <mergeCell ref="B71:E71"/>
    <mergeCell ref="B86:E86"/>
    <mergeCell ref="B81:E81"/>
    <mergeCell ref="B82:E82"/>
    <mergeCell ref="B83:E83"/>
    <mergeCell ref="B91:E91"/>
    <mergeCell ref="B89:E89"/>
    <mergeCell ref="B90:E90"/>
    <mergeCell ref="B55:E55"/>
    <mergeCell ref="B69:E69"/>
    <mergeCell ref="B70:E70"/>
    <mergeCell ref="B68:E68"/>
    <mergeCell ref="B49:E49"/>
    <mergeCell ref="B64:E64"/>
    <mergeCell ref="B65:E65"/>
    <mergeCell ref="B56:E56"/>
    <mergeCell ref="B57:E57"/>
    <mergeCell ref="B72:E72"/>
    <mergeCell ref="B77:E77"/>
    <mergeCell ref="B78:E78"/>
    <mergeCell ref="B79:E79"/>
    <mergeCell ref="B80:E80"/>
    <mergeCell ref="B76:E76"/>
    <mergeCell ref="B73:E73"/>
    <mergeCell ref="B74:E74"/>
    <mergeCell ref="B75:E75"/>
    <mergeCell ref="B66:E66"/>
    <mergeCell ref="B67:E67"/>
    <mergeCell ref="B45:E45"/>
    <mergeCell ref="B46:E46"/>
    <mergeCell ref="B58:E58"/>
    <mergeCell ref="B59:E59"/>
    <mergeCell ref="B60:E60"/>
    <mergeCell ref="B61:E61"/>
    <mergeCell ref="B62:E62"/>
    <mergeCell ref="B50:E50"/>
    <mergeCell ref="B51:E51"/>
    <mergeCell ref="B52:E52"/>
    <mergeCell ref="B47:E47"/>
    <mergeCell ref="B48:E48"/>
    <mergeCell ref="B53:E53"/>
    <mergeCell ref="B54:E54"/>
    <mergeCell ref="B27:E27"/>
    <mergeCell ref="B35:E35"/>
    <mergeCell ref="B36:E36"/>
    <mergeCell ref="B37:E37"/>
    <mergeCell ref="B38:E38"/>
    <mergeCell ref="B21:E21"/>
    <mergeCell ref="B24:E24"/>
    <mergeCell ref="B25:E25"/>
    <mergeCell ref="B22:E22"/>
    <mergeCell ref="B23:E23"/>
    <mergeCell ref="B7:B9"/>
    <mergeCell ref="B17:E17"/>
    <mergeCell ref="B18:E18"/>
    <mergeCell ref="B19:E19"/>
    <mergeCell ref="B20:E20"/>
    <mergeCell ref="B16:E16"/>
    <mergeCell ref="B97:E97"/>
    <mergeCell ref="B98:E98"/>
    <mergeCell ref="B99:E99"/>
    <mergeCell ref="B100:E100"/>
    <mergeCell ref="B28:E28"/>
    <mergeCell ref="B30:E30"/>
    <mergeCell ref="B32:E32"/>
    <mergeCell ref="B33:E33"/>
    <mergeCell ref="B29:E29"/>
    <mergeCell ref="B39:E39"/>
    <mergeCell ref="B40:E40"/>
    <mergeCell ref="B41:E41"/>
    <mergeCell ref="B42:E42"/>
    <mergeCell ref="B34:E34"/>
    <mergeCell ref="B43:E43"/>
    <mergeCell ref="B44:E44"/>
    <mergeCell ref="B92:E92"/>
    <mergeCell ref="B93:E93"/>
    <mergeCell ref="B94:E94"/>
    <mergeCell ref="B95:E95"/>
    <mergeCell ref="B96:E96"/>
    <mergeCell ref="B110:E110"/>
    <mergeCell ref="B101:E101"/>
    <mergeCell ref="B102:E102"/>
    <mergeCell ref="B103:E103"/>
    <mergeCell ref="B104:E104"/>
    <mergeCell ref="B105:E105"/>
    <mergeCell ref="B106:E106"/>
    <mergeCell ref="B107:E107"/>
    <mergeCell ref="B108:E108"/>
    <mergeCell ref="B109:E109"/>
  </mergeCells>
  <conditionalFormatting sqref="B17:E17 B106:E109 B19:E25 B27:E30">
    <cfRule type="expression" dxfId="25" priority="61">
      <formula>$K17="NOK"</formula>
    </cfRule>
    <cfRule type="expression" dxfId="24" priority="65">
      <formula>$K17="OK"</formula>
    </cfRule>
  </conditionalFormatting>
  <conditionalFormatting sqref="B18:E18">
    <cfRule type="expression" dxfId="23" priority="57">
      <formula>$K18="NOK"</formula>
    </cfRule>
    <cfRule type="expression" dxfId="22" priority="58">
      <formula>$K18="OK"</formula>
    </cfRule>
  </conditionalFormatting>
  <conditionalFormatting sqref="B93:E96">
    <cfRule type="expression" dxfId="21" priority="49">
      <formula>$K93="NOK"</formula>
    </cfRule>
    <cfRule type="expression" dxfId="20" priority="50">
      <formula>$K93="OK"</formula>
    </cfRule>
  </conditionalFormatting>
  <conditionalFormatting sqref="B110:E110">
    <cfRule type="expression" dxfId="19" priority="37">
      <formula>$K110="NOK"</formula>
    </cfRule>
    <cfRule type="expression" dxfId="18" priority="38">
      <formula>$K110="OK"</formula>
    </cfRule>
  </conditionalFormatting>
  <conditionalFormatting sqref="B32:E50">
    <cfRule type="expression" dxfId="17" priority="17">
      <formula>$K32="NOK"</formula>
    </cfRule>
    <cfRule type="expression" dxfId="16" priority="18">
      <formula>$K32="OK"</formula>
    </cfRule>
  </conditionalFormatting>
  <conditionalFormatting sqref="B56:E62">
    <cfRule type="expression" dxfId="15" priority="15">
      <formula>$K56="NOK"</formula>
    </cfRule>
    <cfRule type="expression" dxfId="14" priority="16">
      <formula>$K56="OK"</formula>
    </cfRule>
  </conditionalFormatting>
  <conditionalFormatting sqref="B64:E67">
    <cfRule type="expression" dxfId="13" priority="13">
      <formula>$K64="NOK"</formula>
    </cfRule>
    <cfRule type="expression" dxfId="12" priority="14">
      <formula>$K64="OK"</formula>
    </cfRule>
  </conditionalFormatting>
  <conditionalFormatting sqref="B69:E72">
    <cfRule type="expression" dxfId="11" priority="11">
      <formula>$K69="NOK"</formula>
    </cfRule>
    <cfRule type="expression" dxfId="10" priority="12">
      <formula>$K69="OK"</formula>
    </cfRule>
  </conditionalFormatting>
  <conditionalFormatting sqref="B74:E84">
    <cfRule type="expression" dxfId="9" priority="9">
      <formula>$K74="NOK"</formula>
    </cfRule>
    <cfRule type="expression" dxfId="8" priority="10">
      <formula>$K74="OK"</formula>
    </cfRule>
  </conditionalFormatting>
  <conditionalFormatting sqref="B86:E89">
    <cfRule type="expression" dxfId="7" priority="7">
      <formula>$K86="NOK"</formula>
    </cfRule>
    <cfRule type="expression" dxfId="6" priority="8">
      <formula>$K86="OK"</formula>
    </cfRule>
  </conditionalFormatting>
  <conditionalFormatting sqref="B91:E91">
    <cfRule type="expression" dxfId="5" priority="5">
      <formula>$K91="NOK"</formula>
    </cfRule>
    <cfRule type="expression" dxfId="4" priority="6">
      <formula>$K91="OK"</formula>
    </cfRule>
  </conditionalFormatting>
  <conditionalFormatting sqref="B98:E104">
    <cfRule type="expression" dxfId="3" priority="3">
      <formula>$K98="NOK"</formula>
    </cfRule>
    <cfRule type="expression" dxfId="2" priority="4">
      <formula>$K98="OK"</formula>
    </cfRule>
  </conditionalFormatting>
  <conditionalFormatting sqref="B51:E55">
    <cfRule type="expression" dxfId="1" priority="1">
      <formula>$K51="NOK"</formula>
    </cfRule>
    <cfRule type="expression" dxfId="0" priority="2">
      <formula>$K51="OK"</formula>
    </cfRule>
  </conditionalFormatting>
  <dataValidations count="1">
    <dataValidation type="list" allowBlank="1" showInputMessage="1" showErrorMessage="1" sqref="D7:D11" xr:uid="{00000000-0002-0000-0000-000000000000}">
      <formula1>"X"</formula1>
    </dataValidation>
  </dataValidations>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Requisitos ABESE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Luciano Figueredo</dc:creator>
  <cp:lastModifiedBy>Celina Almeida</cp:lastModifiedBy>
  <dcterms:created xsi:type="dcterms:W3CDTF">2019-09-04T12:11:59Z</dcterms:created>
  <dcterms:modified xsi:type="dcterms:W3CDTF">2020-09-14T13:04:16Z</dcterms:modified>
</cp:coreProperties>
</file>